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セルフメディケーション税制の明細書" sheetId="1" r:id="rId1"/>
  </sheets>
  <definedNames>
    <definedName name="_xlnm.Print_Area" localSheetId="0">'セルフメディケーション税制の明細書'!$A$1:$H$35</definedName>
  </definedNames>
  <calcPr fullCalcOnLoad="1"/>
</workbook>
</file>

<file path=xl/comments1.xml><?xml version="1.0" encoding="utf-8"?>
<comments xmlns="http://schemas.openxmlformats.org/spreadsheetml/2006/main">
  <authors>
    <author>Administrator</author>
  </authors>
  <commentList>
    <comment ref="D33" authorId="0">
      <text>
        <r>
          <rPr>
            <b/>
            <sz val="9"/>
            <rFont val="ＭＳ Ｐゴシック"/>
            <family val="3"/>
          </rPr>
          <t>青森市 市民税課:</t>
        </r>
        <r>
          <rPr>
            <sz val="9"/>
            <rFont val="ＭＳ Ｐゴシック"/>
            <family val="3"/>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List>
</comments>
</file>

<file path=xl/sharedStrings.xml><?xml version="1.0" encoding="utf-8"?>
<sst xmlns="http://schemas.openxmlformats.org/spreadsheetml/2006/main" count="22" uniqueCount="22">
  <si>
    <t>年度</t>
  </si>
  <si>
    <t>セルフメディケーション税制の明細書（市・県民税申告用）</t>
  </si>
  <si>
    <t>※この控除を受ける方は、通常の医療費控除は受けられません</t>
  </si>
  <si>
    <t>氏名</t>
  </si>
  <si>
    <t>１　申告する方の健康の保持増進及び疾病の予防への取組</t>
  </si>
  <si>
    <t>(1) 薬局などの支払先の名称</t>
  </si>
  <si>
    <t>(2) 医薬品の名称</t>
  </si>
  <si>
    <t>(3) 支払った金額</t>
  </si>
  <si>
    <t>⑷ ⑶のうち生命保険
　 や社会保険などで
　 補填される金額</t>
  </si>
  <si>
    <t>合　　　　　　　　　　　計</t>
  </si>
  <si>
    <t>３　控除額の計算</t>
  </si>
  <si>
    <t>支　払　っ　た　金　額</t>
  </si>
  <si>
    <t>Ａ</t>
  </si>
  <si>
    <t>保険金などで
補填される金額</t>
  </si>
  <si>
    <t>Ｂ</t>
  </si>
  <si>
    <t>差　引　金　額　　（Ａ－Ｂ）</t>
  </si>
  <si>
    <t>Ｃ</t>
  </si>
  <si>
    <t>Ｄ</t>
  </si>
  <si>
    <t>医療費控除額 （Ｃ－12,000円）</t>
  </si>
  <si>
    <r>
      <rPr>
        <b/>
        <sz val="11"/>
        <color indexed="8"/>
        <rFont val="ＭＳ Ｐゴシック"/>
        <family val="3"/>
      </rPr>
      <t>２　特定一般用医薬品等購入費の明細</t>
    </r>
    <r>
      <rPr>
        <sz val="11"/>
        <color theme="1"/>
        <rFont val="Calibri"/>
        <family val="3"/>
      </rPr>
      <t>　</t>
    </r>
    <r>
      <rPr>
        <sz val="9"/>
        <color indexed="8"/>
        <rFont val="ＭＳ Ｐゴシック"/>
        <family val="3"/>
      </rPr>
      <t>「薬局などの支払先の名称」ごとにまとめて記入することができます。</t>
    </r>
  </si>
  <si>
    <t>令和</t>
  </si>
  <si>
    <t>※取組に要した費用は、控除対象となりません。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</si>
</sst>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0.0;[Red]\-#,##0.0"/>
  </numFmts>
  <fonts count="62">
    <font>
      <sz val="11"/>
      <color theme="1"/>
      <name val="Calibri"/>
      <family val="3"/>
    </font>
    <font>
      <sz val="11"/>
      <color indexed="8"/>
      <name val="ＭＳ Ｐゴシック"/>
      <family val="3"/>
    </font>
    <font>
      <sz val="9"/>
      <color indexed="8"/>
      <name val="Meiryo UI"/>
      <family val="3"/>
    </font>
    <font>
      <sz val="6"/>
      <name val="ＭＳ Ｐゴシック"/>
      <family val="3"/>
    </font>
    <font>
      <sz val="9"/>
      <color indexed="8"/>
      <name val="ＭＳ Ｐゴシック"/>
      <family val="3"/>
    </font>
    <font>
      <sz val="9"/>
      <name val="ＭＳ Ｐゴシック"/>
      <family val="3"/>
    </font>
    <font>
      <b/>
      <sz val="9"/>
      <name val="ＭＳ Ｐゴシック"/>
      <family val="3"/>
    </font>
    <font>
      <b/>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color indexed="8"/>
      <name val="ＭＳ ゴシック"/>
      <family val="3"/>
    </font>
    <font>
      <sz val="8"/>
      <color indexed="8"/>
      <name val="ＭＳ Ｐゴシック"/>
      <family val="3"/>
    </font>
    <font>
      <sz val="14"/>
      <color indexed="8"/>
      <name val="ＭＳ Ｐ明朝"/>
      <family val="1"/>
    </font>
    <font>
      <sz val="11"/>
      <color indexed="8"/>
      <name val="ＭＳ ゴシック"/>
      <family val="3"/>
    </font>
    <font>
      <sz val="14"/>
      <color indexed="8"/>
      <name val="ＭＳ 明朝"/>
      <family val="1"/>
    </font>
    <font>
      <b/>
      <sz val="14"/>
      <color indexed="8"/>
      <name val="ＭＳ 明朝"/>
      <family val="1"/>
    </font>
    <font>
      <b/>
      <sz val="14"/>
      <color indexed="8"/>
      <name val="ＭＳ Ｐゴシック"/>
      <family val="3"/>
    </font>
    <font>
      <sz val="11"/>
      <color indexed="8"/>
      <name val="ＭＳ 明朝"/>
      <family val="1"/>
    </font>
    <font>
      <sz val="6"/>
      <color indexed="8"/>
      <name val="ＭＳ ゴシック"/>
      <family val="3"/>
    </font>
    <font>
      <sz val="5"/>
      <color indexed="8"/>
      <name val="ＭＳ Ｐゴシック"/>
      <family val="3"/>
    </font>
    <font>
      <sz val="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9"/>
      <color theme="1"/>
      <name val="ＭＳ ゴシック"/>
      <family val="3"/>
    </font>
    <font>
      <sz val="8"/>
      <color theme="1"/>
      <name val="Calibri"/>
      <family val="3"/>
    </font>
    <font>
      <sz val="14"/>
      <color theme="1"/>
      <name val="ＭＳ Ｐ明朝"/>
      <family val="1"/>
    </font>
    <font>
      <sz val="11"/>
      <color theme="1"/>
      <name val="ＭＳ ゴシック"/>
      <family val="3"/>
    </font>
    <font>
      <sz val="14"/>
      <color theme="1"/>
      <name val="ＭＳ 明朝"/>
      <family val="1"/>
    </font>
    <font>
      <b/>
      <sz val="14"/>
      <color theme="1"/>
      <name val="ＭＳ 明朝"/>
      <family val="1"/>
    </font>
    <font>
      <b/>
      <sz val="14"/>
      <color theme="1"/>
      <name val="Calibri"/>
      <family val="3"/>
    </font>
    <font>
      <sz val="11"/>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hair"/>
      <top style="thin"/>
      <bottom/>
    </border>
    <border>
      <left/>
      <right/>
      <top style="thin"/>
      <bottom/>
    </border>
    <border>
      <left style="thin"/>
      <right/>
      <top style="hair"/>
      <bottom style="thin"/>
    </border>
    <border>
      <left/>
      <right style="hair"/>
      <top style="hair"/>
      <bottom style="thin"/>
    </border>
    <border>
      <left style="thin"/>
      <right/>
      <top style="thin"/>
      <bottom style="thin"/>
    </border>
    <border>
      <left/>
      <right/>
      <top style="thin"/>
      <bottom style="thin"/>
    </border>
    <border>
      <left/>
      <right style="hair"/>
      <top style="thin"/>
      <bottom style="thin"/>
    </border>
    <border>
      <left style="hair"/>
      <right/>
      <top style="thin"/>
      <bottom style="thin"/>
    </border>
    <border>
      <left style="hair"/>
      <right style="hair"/>
      <top style="thin"/>
      <bottom style="thin"/>
    </border>
    <border>
      <left style="hair"/>
      <right style="thin"/>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thin"/>
      <right/>
      <top style="hair"/>
      <bottom style="hair"/>
    </border>
    <border>
      <left/>
      <right/>
      <top style="hair"/>
      <bottom style="hair"/>
    </border>
    <border>
      <left/>
      <right style="hair"/>
      <top style="hair"/>
      <bottom style="hair"/>
    </border>
    <border>
      <left/>
      <right/>
      <top style="hair"/>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thin"/>
      <bottom style="hair"/>
    </border>
    <border>
      <left style="hair"/>
      <right style="thin"/>
      <top style="hair"/>
      <bottom style="medium"/>
    </border>
    <border>
      <left style="medium"/>
      <right style="medium"/>
      <top style="medium"/>
      <bottom style="medium"/>
    </border>
    <border>
      <left/>
      <right/>
      <top/>
      <bottom style="thin"/>
    </border>
    <border>
      <left style="hair"/>
      <right/>
      <top style="hair"/>
      <bottom style="hair"/>
    </border>
    <border>
      <left style="hair"/>
      <right/>
      <top style="hair"/>
      <bottom style="thin"/>
    </border>
    <border>
      <left style="hair"/>
      <right/>
      <top style="thin"/>
      <bottom style="hair"/>
    </border>
    <border>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9">
    <xf numFmtId="0" fontId="0" fillId="0" borderId="0" xfId="0" applyFont="1" applyAlignment="1">
      <alignment/>
    </xf>
    <xf numFmtId="0" fontId="51"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0" fillId="0" borderId="0" xfId="0" applyAlignment="1">
      <alignment vertical="top"/>
    </xf>
    <xf numFmtId="176" fontId="52" fillId="0" borderId="10" xfId="0" applyNumberFormat="1" applyFont="1" applyFill="1" applyBorder="1" applyAlignment="1">
      <alignment vertical="top"/>
    </xf>
    <xf numFmtId="0" fontId="0" fillId="0" borderId="11" xfId="0" applyFill="1" applyBorder="1" applyAlignment="1">
      <alignment/>
    </xf>
    <xf numFmtId="0" fontId="0" fillId="0" borderId="12" xfId="0" applyBorder="1" applyAlignment="1">
      <alignment/>
    </xf>
    <xf numFmtId="0" fontId="53" fillId="0" borderId="12" xfId="0" applyFont="1" applyBorder="1" applyAlignment="1">
      <alignment vertical="center" wrapText="1"/>
    </xf>
    <xf numFmtId="0" fontId="53" fillId="0" borderId="0" xfId="0" applyFont="1" applyBorder="1" applyAlignment="1">
      <alignment vertical="center" wrapText="1"/>
    </xf>
    <xf numFmtId="0" fontId="54" fillId="0" borderId="13" xfId="0" applyFont="1" applyFill="1" applyBorder="1" applyAlignment="1">
      <alignment vertical="center"/>
    </xf>
    <xf numFmtId="0" fontId="0" fillId="0" borderId="14" xfId="0" applyFill="1" applyBorder="1" applyAlignment="1">
      <alignment/>
    </xf>
    <xf numFmtId="177" fontId="55" fillId="0" borderId="0" xfId="0" applyNumberFormat="1" applyFont="1" applyBorder="1" applyAlignment="1">
      <alignment horizontal="right" indent="1"/>
    </xf>
    <xf numFmtId="0" fontId="54" fillId="0" borderId="0" xfId="0" applyFont="1" applyFill="1" applyAlignment="1">
      <alignment vertical="top"/>
    </xf>
    <xf numFmtId="0" fontId="0" fillId="0" borderId="0" xfId="0" applyFill="1" applyAlignment="1">
      <alignment/>
    </xf>
    <xf numFmtId="0" fontId="53" fillId="0" borderId="15" xfId="0" applyFont="1" applyBorder="1" applyAlignment="1">
      <alignment horizontal="centerContinuous" vertical="center"/>
    </xf>
    <xf numFmtId="0" fontId="53" fillId="0" borderId="16" xfId="0" applyFont="1" applyBorder="1" applyAlignment="1">
      <alignment horizontal="centerContinuous" vertical="center"/>
    </xf>
    <xf numFmtId="0" fontId="53" fillId="0" borderId="17" xfId="0" applyFont="1" applyBorder="1" applyAlignment="1">
      <alignment horizontal="centerContinuous" vertical="center"/>
    </xf>
    <xf numFmtId="0" fontId="53" fillId="0" borderId="18" xfId="0" applyFont="1" applyBorder="1" applyAlignment="1">
      <alignment horizontal="centerContinuous" vertical="center"/>
    </xf>
    <xf numFmtId="0" fontId="53" fillId="0" borderId="19" xfId="0" applyFont="1" applyBorder="1" applyAlignment="1">
      <alignment horizontal="center" vertical="center" wrapText="1"/>
    </xf>
    <xf numFmtId="0" fontId="53" fillId="0" borderId="20" xfId="0" applyFont="1" applyBorder="1" applyAlignment="1">
      <alignment vertical="center" wrapText="1"/>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0" fillId="0" borderId="15" xfId="0" applyBorder="1" applyAlignment="1">
      <alignment horizontal="centerContinuous" vertical="center"/>
    </xf>
    <xf numFmtId="0" fontId="0" fillId="0" borderId="16" xfId="0" applyBorder="1" applyAlignment="1">
      <alignment horizontal="centerContinuous"/>
    </xf>
    <xf numFmtId="0" fontId="51" fillId="0" borderId="22" xfId="0" applyFont="1" applyFill="1" applyBorder="1" applyAlignment="1">
      <alignment horizontal="centerContinuous" vertical="center"/>
    </xf>
    <xf numFmtId="0" fontId="0" fillId="0" borderId="23" xfId="0" applyFill="1" applyBorder="1" applyAlignment="1">
      <alignment horizontal="centerContinuous" vertical="center"/>
    </xf>
    <xf numFmtId="177" fontId="55" fillId="0" borderId="24" xfId="0" applyNumberFormat="1" applyFont="1" applyFill="1" applyBorder="1" applyAlignment="1">
      <alignment horizontal="centerContinuous" vertical="center"/>
    </xf>
    <xf numFmtId="0" fontId="0" fillId="0" borderId="0" xfId="0" applyAlignment="1">
      <alignment vertical="center"/>
    </xf>
    <xf numFmtId="0" fontId="51" fillId="0" borderId="25" xfId="0" applyFont="1" applyFill="1" applyBorder="1" applyAlignment="1">
      <alignment horizontal="centerContinuous" vertical="center"/>
    </xf>
    <xf numFmtId="0" fontId="0" fillId="0" borderId="26" xfId="0" applyFill="1" applyBorder="1" applyAlignment="1">
      <alignment horizontal="centerContinuous" vertical="center"/>
    </xf>
    <xf numFmtId="177" fontId="55" fillId="0" borderId="27" xfId="0" applyNumberFormat="1" applyFont="1" applyFill="1" applyBorder="1" applyAlignment="1">
      <alignment horizontal="centerContinuous" vertical="center"/>
    </xf>
    <xf numFmtId="0" fontId="51" fillId="0" borderId="13" xfId="0" applyFont="1" applyFill="1" applyBorder="1" applyAlignment="1">
      <alignment horizontal="centerContinuous" vertical="center"/>
    </xf>
    <xf numFmtId="0" fontId="0" fillId="0" borderId="28" xfId="0" applyFill="1" applyBorder="1" applyAlignment="1">
      <alignment horizontal="centerContinuous" vertical="center"/>
    </xf>
    <xf numFmtId="177" fontId="55" fillId="0" borderId="28" xfId="0" applyNumberFormat="1" applyFont="1" applyFill="1" applyBorder="1" applyAlignment="1">
      <alignment horizontal="centerContinuous" vertical="center"/>
    </xf>
    <xf numFmtId="177" fontId="55" fillId="0" borderId="29" xfId="0" applyNumberFormat="1" applyFont="1" applyBorder="1" applyAlignment="1" applyProtection="1">
      <alignment horizontal="right" indent="1"/>
      <protection locked="0"/>
    </xf>
    <xf numFmtId="177" fontId="55" fillId="0" borderId="30" xfId="0" applyNumberFormat="1" applyFont="1" applyBorder="1" applyAlignment="1" applyProtection="1">
      <alignment horizontal="right" indent="1"/>
      <protection locked="0"/>
    </xf>
    <xf numFmtId="177" fontId="55" fillId="0" borderId="29" xfId="0" applyNumberFormat="1" applyFont="1" applyBorder="1" applyAlignment="1" applyProtection="1">
      <alignment horizontal="right" indent="1" shrinkToFit="1"/>
      <protection locked="0"/>
    </xf>
    <xf numFmtId="177" fontId="55" fillId="0" borderId="31" xfId="0" applyNumberFormat="1" applyFont="1" applyBorder="1" applyAlignment="1" applyProtection="1">
      <alignment horizontal="right" indent="1" shrinkToFit="1"/>
      <protection locked="0"/>
    </xf>
    <xf numFmtId="177" fontId="55" fillId="0" borderId="32" xfId="0" applyNumberFormat="1" applyFont="1" applyBorder="1" applyAlignment="1" applyProtection="1">
      <alignment horizontal="right" indent="1"/>
      <protection locked="0"/>
    </xf>
    <xf numFmtId="0" fontId="53" fillId="0" borderId="23" xfId="0" applyFont="1" applyBorder="1" applyAlignment="1">
      <alignment vertical="center" wrapText="1"/>
    </xf>
    <xf numFmtId="0" fontId="53" fillId="0" borderId="33" xfId="0" applyFont="1" applyBorder="1" applyAlignment="1">
      <alignment vertical="center" wrapText="1"/>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177" fontId="0" fillId="0" borderId="0" xfId="0" applyNumberFormat="1" applyAlignment="1">
      <alignment/>
    </xf>
    <xf numFmtId="0" fontId="0" fillId="0" borderId="0" xfId="0" applyBorder="1" applyAlignment="1">
      <alignment horizontal="center"/>
    </xf>
    <xf numFmtId="0" fontId="57" fillId="0" borderId="0" xfId="0" applyFont="1" applyBorder="1" applyAlignment="1" applyProtection="1">
      <alignment horizontal="center" shrinkToFit="1"/>
      <protection locked="0"/>
    </xf>
    <xf numFmtId="0" fontId="58" fillId="0" borderId="0" xfId="0" applyFont="1" applyAlignment="1" applyProtection="1">
      <alignment horizontal="center" vertical="center" shrinkToFit="1"/>
      <protection locked="0"/>
    </xf>
    <xf numFmtId="0" fontId="59" fillId="0" borderId="0" xfId="0" applyFont="1" applyAlignment="1">
      <alignment vertical="center"/>
    </xf>
    <xf numFmtId="0" fontId="59" fillId="0" borderId="0" xfId="0" applyFont="1" applyAlignment="1">
      <alignment/>
    </xf>
    <xf numFmtId="0" fontId="51" fillId="0" borderId="25" xfId="0" applyFont="1" applyFill="1" applyBorder="1" applyAlignment="1">
      <alignment horizontal="centerContinuous" vertical="center" wrapText="1"/>
    </xf>
    <xf numFmtId="177" fontId="55" fillId="0" borderId="19" xfId="0" applyNumberFormat="1" applyFont="1" applyFill="1" applyBorder="1" applyAlignment="1">
      <alignment horizontal="right" indent="1"/>
    </xf>
    <xf numFmtId="177" fontId="55" fillId="0" borderId="20" xfId="0" applyNumberFormat="1" applyFont="1" applyFill="1" applyBorder="1" applyAlignment="1">
      <alignment horizontal="right" indent="1"/>
    </xf>
    <xf numFmtId="177" fontId="55" fillId="0" borderId="37" xfId="0" applyNumberFormat="1" applyFont="1" applyFill="1" applyBorder="1" applyAlignment="1">
      <alignment/>
    </xf>
    <xf numFmtId="177" fontId="55" fillId="0" borderId="30" xfId="0" applyNumberFormat="1" applyFont="1" applyFill="1" applyBorder="1" applyAlignment="1">
      <alignment/>
    </xf>
    <xf numFmtId="177" fontId="55" fillId="0" borderId="38" xfId="0" applyNumberFormat="1" applyFont="1" applyFill="1" applyBorder="1" applyAlignment="1">
      <alignment/>
    </xf>
    <xf numFmtId="177" fontId="55" fillId="0" borderId="39" xfId="0" applyNumberFormat="1" applyFont="1" applyFill="1" applyBorder="1" applyAlignment="1">
      <alignment/>
    </xf>
    <xf numFmtId="0" fontId="59" fillId="0" borderId="0" xfId="0" applyFont="1" applyAlignment="1" applyProtection="1">
      <alignment horizontal="right" wrapText="1"/>
      <protection/>
    </xf>
    <xf numFmtId="0" fontId="46" fillId="0" borderId="0" xfId="0" applyFont="1" applyAlignment="1">
      <alignment vertical="top"/>
    </xf>
    <xf numFmtId="0" fontId="46" fillId="0" borderId="0" xfId="0" applyFont="1" applyAlignment="1">
      <alignment/>
    </xf>
    <xf numFmtId="0" fontId="57" fillId="0" borderId="40" xfId="0" applyFont="1" applyBorder="1" applyAlignment="1" applyProtection="1">
      <alignment horizontal="center" shrinkToFit="1"/>
      <protection locked="0"/>
    </xf>
    <xf numFmtId="0" fontId="55" fillId="0" borderId="13" xfId="0" applyFont="1" applyBorder="1" applyAlignment="1" applyProtection="1">
      <alignment/>
      <protection locked="0"/>
    </xf>
    <xf numFmtId="0" fontId="55" fillId="0" borderId="28" xfId="0" applyFont="1" applyBorder="1" applyAlignment="1" applyProtection="1">
      <alignment/>
      <protection locked="0"/>
    </xf>
    <xf numFmtId="0" fontId="55" fillId="0" borderId="14" xfId="0" applyFont="1" applyBorder="1" applyAlignment="1" applyProtection="1">
      <alignment/>
      <protection locked="0"/>
    </xf>
    <xf numFmtId="0" fontId="55" fillId="0" borderId="25" xfId="0" applyFont="1" applyBorder="1" applyAlignment="1" applyProtection="1">
      <alignment/>
      <protection locked="0"/>
    </xf>
    <xf numFmtId="0" fontId="55" fillId="0" borderId="26" xfId="0" applyFont="1" applyBorder="1" applyAlignment="1" applyProtection="1">
      <alignment/>
      <protection locked="0"/>
    </xf>
    <xf numFmtId="0" fontId="55" fillId="0" borderId="27" xfId="0" applyFont="1" applyBorder="1" applyAlignment="1" applyProtection="1">
      <alignment/>
      <protection locked="0"/>
    </xf>
    <xf numFmtId="0" fontId="55" fillId="0" borderId="41" xfId="0" applyFont="1" applyBorder="1" applyAlignment="1" applyProtection="1">
      <alignment/>
      <protection locked="0"/>
    </xf>
    <xf numFmtId="0" fontId="55" fillId="0" borderId="42" xfId="0" applyFont="1" applyBorder="1" applyAlignment="1" applyProtection="1">
      <alignment/>
      <protection locked="0"/>
    </xf>
    <xf numFmtId="0" fontId="55" fillId="0" borderId="43" xfId="0" applyFont="1" applyBorder="1" applyAlignment="1" applyProtection="1">
      <alignment/>
      <protection locked="0"/>
    </xf>
    <xf numFmtId="0" fontId="55" fillId="0" borderId="23" xfId="0" applyFont="1" applyBorder="1" applyAlignment="1" applyProtection="1">
      <alignment/>
      <protection locked="0"/>
    </xf>
    <xf numFmtId="0" fontId="55" fillId="0" borderId="24" xfId="0" applyFont="1" applyBorder="1" applyAlignment="1" applyProtection="1">
      <alignment/>
      <protection locked="0"/>
    </xf>
    <xf numFmtId="0" fontId="55" fillId="0" borderId="42" xfId="0" applyFont="1" applyBorder="1" applyAlignment="1" applyProtection="1">
      <alignment/>
      <protection locked="0"/>
    </xf>
    <xf numFmtId="0" fontId="55" fillId="0" borderId="28" xfId="0" applyFont="1" applyBorder="1" applyAlignment="1" applyProtection="1">
      <alignment/>
      <protection locked="0"/>
    </xf>
    <xf numFmtId="0" fontId="55" fillId="0" borderId="44" xfId="0" applyFont="1" applyBorder="1" applyAlignment="1" applyProtection="1">
      <alignment/>
      <protection locked="0"/>
    </xf>
    <xf numFmtId="0" fontId="55" fillId="0" borderId="22" xfId="0" applyFont="1" applyBorder="1" applyAlignment="1" applyProtection="1">
      <alignment/>
      <protection locked="0"/>
    </xf>
    <xf numFmtId="0" fontId="60" fillId="0" borderId="0" xfId="0" applyFont="1" applyBorder="1" applyAlignment="1" applyProtection="1">
      <alignment horizont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31</xdr:row>
      <xdr:rowOff>180975</xdr:rowOff>
    </xdr:from>
    <xdr:to>
      <xdr:col>7</xdr:col>
      <xdr:colOff>828675</xdr:colOff>
      <xdr:row>32</xdr:row>
      <xdr:rowOff>171450</xdr:rowOff>
    </xdr:to>
    <xdr:pic>
      <xdr:nvPicPr>
        <xdr:cNvPr id="1" name="図 1"/>
        <xdr:cNvPicPr preferRelativeResize="1">
          <a:picLocks noChangeAspect="1"/>
        </xdr:cNvPicPr>
      </xdr:nvPicPr>
      <xdr:blipFill>
        <a:blip r:embed="rId1"/>
        <a:srcRect l="13236" r="12509"/>
        <a:stretch>
          <a:fillRect/>
        </a:stretch>
      </xdr:blipFill>
      <xdr:spPr>
        <a:xfrm>
          <a:off x="3952875" y="9315450"/>
          <a:ext cx="1695450" cy="304800"/>
        </a:xfrm>
        <a:prstGeom prst="rect">
          <a:avLst/>
        </a:prstGeom>
        <a:noFill/>
        <a:ln w="9525" cmpd="sng">
          <a:noFill/>
        </a:ln>
      </xdr:spPr>
    </xdr:pic>
    <xdr:clientData/>
  </xdr:twoCellAnchor>
  <xdr:twoCellAnchor>
    <xdr:from>
      <xdr:col>6</xdr:col>
      <xdr:colOff>876300</xdr:colOff>
      <xdr:row>10</xdr:row>
      <xdr:rowOff>0</xdr:rowOff>
    </xdr:from>
    <xdr:to>
      <xdr:col>7</xdr:col>
      <xdr:colOff>47625</xdr:colOff>
      <xdr:row>10</xdr:row>
      <xdr:rowOff>209550</xdr:rowOff>
    </xdr:to>
    <xdr:sp>
      <xdr:nvSpPr>
        <xdr:cNvPr id="2" name="テキスト ボックス 2"/>
        <xdr:cNvSpPr txBox="1">
          <a:spLocks noChangeArrowheads="1"/>
        </xdr:cNvSpPr>
      </xdr:nvSpPr>
      <xdr:spPr>
        <a:xfrm>
          <a:off x="4591050" y="2771775"/>
          <a:ext cx="276225"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7</xdr:col>
      <xdr:colOff>876300</xdr:colOff>
      <xdr:row>10</xdr:row>
      <xdr:rowOff>0</xdr:rowOff>
    </xdr:from>
    <xdr:to>
      <xdr:col>8</xdr:col>
      <xdr:colOff>47625</xdr:colOff>
      <xdr:row>10</xdr:row>
      <xdr:rowOff>209550</xdr:rowOff>
    </xdr:to>
    <xdr:sp>
      <xdr:nvSpPr>
        <xdr:cNvPr id="3" name="テキスト ボックス 3"/>
        <xdr:cNvSpPr txBox="1">
          <a:spLocks noChangeArrowheads="1"/>
        </xdr:cNvSpPr>
      </xdr:nvSpPr>
      <xdr:spPr>
        <a:xfrm>
          <a:off x="5695950" y="2771775"/>
          <a:ext cx="22860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3</xdr:col>
      <xdr:colOff>857250</xdr:colOff>
      <xdr:row>30</xdr:row>
      <xdr:rowOff>295275</xdr:rowOff>
    </xdr:from>
    <xdr:to>
      <xdr:col>3</xdr:col>
      <xdr:colOff>1009650</xdr:colOff>
      <xdr:row>31</xdr:row>
      <xdr:rowOff>142875</xdr:rowOff>
    </xdr:to>
    <xdr:sp>
      <xdr:nvSpPr>
        <xdr:cNvPr id="4" name="テキスト ボックス 4"/>
        <xdr:cNvSpPr txBox="1">
          <a:spLocks noChangeArrowheads="1"/>
        </xdr:cNvSpPr>
      </xdr:nvSpPr>
      <xdr:spPr>
        <a:xfrm>
          <a:off x="2486025" y="9115425"/>
          <a:ext cx="152400" cy="1619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3</xdr:col>
      <xdr:colOff>962025</xdr:colOff>
      <xdr:row>28</xdr:row>
      <xdr:rowOff>38100</xdr:rowOff>
    </xdr:from>
    <xdr:to>
      <xdr:col>6</xdr:col>
      <xdr:colOff>209550</xdr:colOff>
      <xdr:row>29</xdr:row>
      <xdr:rowOff>219075</xdr:rowOff>
    </xdr:to>
    <xdr:sp>
      <xdr:nvSpPr>
        <xdr:cNvPr id="5" name="テキスト ボックス 5"/>
        <xdr:cNvSpPr txBox="1">
          <a:spLocks noChangeArrowheads="1"/>
        </xdr:cNvSpPr>
      </xdr:nvSpPr>
      <xdr:spPr>
        <a:xfrm>
          <a:off x="2590800" y="8467725"/>
          <a:ext cx="1333500" cy="257175"/>
        </a:xfrm>
        <a:prstGeom prst="rect">
          <a:avLst/>
        </a:prstGeom>
        <a:noFill/>
        <a:ln w="9525" cmpd="sng">
          <a:noFill/>
        </a:ln>
      </xdr:spPr>
      <xdr:txBody>
        <a:bodyPr vertOverflow="clip" wrap="square"/>
        <a:p>
          <a:pPr algn="r">
            <a:defRPr/>
          </a:pPr>
          <a:r>
            <a:rPr lang="en-US" cap="none" sz="800" b="0" i="0" u="none" baseline="0">
              <a:solidFill>
                <a:srgbClr val="000000"/>
              </a:solidFill>
            </a:rPr>
            <a:t>Ａ</a:t>
          </a:r>
        </a:p>
      </xdr:txBody>
    </xdr:sp>
    <xdr:clientData/>
  </xdr:twoCellAnchor>
  <xdr:twoCellAnchor>
    <xdr:from>
      <xdr:col>6</xdr:col>
      <xdr:colOff>1028700</xdr:colOff>
      <xdr:row>28</xdr:row>
      <xdr:rowOff>38100</xdr:rowOff>
    </xdr:from>
    <xdr:to>
      <xdr:col>7</xdr:col>
      <xdr:colOff>209550</xdr:colOff>
      <xdr:row>29</xdr:row>
      <xdr:rowOff>200025</xdr:rowOff>
    </xdr:to>
    <xdr:sp>
      <xdr:nvSpPr>
        <xdr:cNvPr id="6" name="テキスト ボックス 6"/>
        <xdr:cNvSpPr txBox="1">
          <a:spLocks noChangeArrowheads="1"/>
        </xdr:cNvSpPr>
      </xdr:nvSpPr>
      <xdr:spPr>
        <a:xfrm>
          <a:off x="4743450" y="8467725"/>
          <a:ext cx="285750" cy="238125"/>
        </a:xfrm>
        <a:prstGeom prst="rect">
          <a:avLst/>
        </a:prstGeom>
        <a:noFill/>
        <a:ln w="9525" cmpd="sng">
          <a:noFill/>
        </a:ln>
      </xdr:spPr>
      <xdr:txBody>
        <a:bodyPr vertOverflow="clip" wrap="square"/>
        <a:p>
          <a:pPr algn="r">
            <a:defRPr/>
          </a:pPr>
          <a:r>
            <a:rPr lang="en-US" cap="none" sz="800" b="0" i="0" u="none" baseline="0">
              <a:solidFill>
                <a:srgbClr val="000000"/>
              </a:solidFill>
            </a:rPr>
            <a:t>Ｂ</a:t>
          </a:r>
        </a:p>
      </xdr:txBody>
    </xdr:sp>
    <xdr:clientData/>
  </xdr:twoCellAnchor>
  <xdr:twoCellAnchor>
    <xdr:from>
      <xdr:col>6</xdr:col>
      <xdr:colOff>19050</xdr:colOff>
      <xdr:row>30</xdr:row>
      <xdr:rowOff>9525</xdr:rowOff>
    </xdr:from>
    <xdr:to>
      <xdr:col>6</xdr:col>
      <xdr:colOff>628650</xdr:colOff>
      <xdr:row>31</xdr:row>
      <xdr:rowOff>104775</xdr:rowOff>
    </xdr:to>
    <xdr:sp>
      <xdr:nvSpPr>
        <xdr:cNvPr id="7" name="カギ線コネクタ 7"/>
        <xdr:cNvSpPr>
          <a:spLocks/>
        </xdr:cNvSpPr>
      </xdr:nvSpPr>
      <xdr:spPr>
        <a:xfrm rot="10800000" flipV="1">
          <a:off x="3733800" y="8829675"/>
          <a:ext cx="619125" cy="4095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6</xdr:col>
      <xdr:colOff>9525</xdr:colOff>
      <xdr:row>31</xdr:row>
      <xdr:rowOff>228600</xdr:rowOff>
    </xdr:from>
    <xdr:to>
      <xdr:col>6</xdr:col>
      <xdr:colOff>161925</xdr:colOff>
      <xdr:row>32</xdr:row>
      <xdr:rowOff>95250</xdr:rowOff>
    </xdr:to>
    <xdr:pic>
      <xdr:nvPicPr>
        <xdr:cNvPr id="8" name="図 8"/>
        <xdr:cNvPicPr preferRelativeResize="1">
          <a:picLocks noChangeAspect="1"/>
        </xdr:cNvPicPr>
      </xdr:nvPicPr>
      <xdr:blipFill>
        <a:blip r:embed="rId2"/>
        <a:stretch>
          <a:fillRect/>
        </a:stretch>
      </xdr:blipFill>
      <xdr:spPr>
        <a:xfrm>
          <a:off x="3724275" y="9363075"/>
          <a:ext cx="152400" cy="180975"/>
        </a:xfrm>
        <a:prstGeom prst="rect">
          <a:avLst/>
        </a:prstGeom>
        <a:noFill/>
        <a:ln w="9525" cmpd="sng">
          <a:noFill/>
        </a:ln>
      </xdr:spPr>
    </xdr:pic>
    <xdr:clientData/>
  </xdr:twoCellAnchor>
  <xdr:twoCellAnchor>
    <xdr:from>
      <xdr:col>6</xdr:col>
      <xdr:colOff>152400</xdr:colOff>
      <xdr:row>31</xdr:row>
      <xdr:rowOff>314325</xdr:rowOff>
    </xdr:from>
    <xdr:to>
      <xdr:col>6</xdr:col>
      <xdr:colOff>266700</xdr:colOff>
      <xdr:row>32</xdr:row>
      <xdr:rowOff>0</xdr:rowOff>
    </xdr:to>
    <xdr:sp>
      <xdr:nvSpPr>
        <xdr:cNvPr id="9" name="直線矢印コネクタ 9"/>
        <xdr:cNvSpPr>
          <a:spLocks/>
        </xdr:cNvSpPr>
      </xdr:nvSpPr>
      <xdr:spPr>
        <a:xfrm>
          <a:off x="3867150" y="9448800"/>
          <a:ext cx="114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29</xdr:row>
      <xdr:rowOff>314325</xdr:rowOff>
    </xdr:from>
    <xdr:to>
      <xdr:col>7</xdr:col>
      <xdr:colOff>800100</xdr:colOff>
      <xdr:row>32</xdr:row>
      <xdr:rowOff>228600</xdr:rowOff>
    </xdr:to>
    <xdr:sp>
      <xdr:nvSpPr>
        <xdr:cNvPr id="10" name="カギ線コネクタ 10"/>
        <xdr:cNvSpPr>
          <a:spLocks/>
        </xdr:cNvSpPr>
      </xdr:nvSpPr>
      <xdr:spPr>
        <a:xfrm rot="10800000" flipV="1">
          <a:off x="3724275" y="8820150"/>
          <a:ext cx="1895475" cy="857250"/>
        </a:xfrm>
        <a:prstGeom prst="bentConnector3">
          <a:avLst>
            <a:gd name="adj" fmla="val -439"/>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34</xdr:row>
      <xdr:rowOff>161925</xdr:rowOff>
    </xdr:from>
    <xdr:to>
      <xdr:col>6</xdr:col>
      <xdr:colOff>238125</xdr:colOff>
      <xdr:row>34</xdr:row>
      <xdr:rowOff>161925</xdr:rowOff>
    </xdr:to>
    <xdr:sp>
      <xdr:nvSpPr>
        <xdr:cNvPr id="11" name="直線矢印コネクタ 11"/>
        <xdr:cNvSpPr>
          <a:spLocks/>
        </xdr:cNvSpPr>
      </xdr:nvSpPr>
      <xdr:spPr>
        <a:xfrm>
          <a:off x="3724275" y="10239375"/>
          <a:ext cx="2286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5</xdr:row>
      <xdr:rowOff>47625</xdr:rowOff>
    </xdr:from>
    <xdr:to>
      <xdr:col>1</xdr:col>
      <xdr:colOff>542925</xdr:colOff>
      <xdr:row>5</xdr:row>
      <xdr:rowOff>342900</xdr:rowOff>
    </xdr:to>
    <xdr:sp>
      <xdr:nvSpPr>
        <xdr:cNvPr id="12" name="テキスト ボックス 17"/>
        <xdr:cNvSpPr txBox="1">
          <a:spLocks noChangeArrowheads="1"/>
        </xdr:cNvSpPr>
      </xdr:nvSpPr>
      <xdr:spPr>
        <a:xfrm>
          <a:off x="38100" y="1133475"/>
          <a:ext cx="1047750" cy="2952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取</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容</a:t>
          </a:r>
        </a:p>
      </xdr:txBody>
    </xdr:sp>
    <xdr:clientData/>
  </xdr:twoCellAnchor>
  <xdr:twoCellAnchor>
    <xdr:from>
      <xdr:col>0</xdr:col>
      <xdr:colOff>38100</xdr:colOff>
      <xdr:row>5</xdr:row>
      <xdr:rowOff>333375</xdr:rowOff>
    </xdr:from>
    <xdr:to>
      <xdr:col>1</xdr:col>
      <xdr:colOff>542925</xdr:colOff>
      <xdr:row>7</xdr:row>
      <xdr:rowOff>57150</xdr:rowOff>
    </xdr:to>
    <xdr:sp>
      <xdr:nvSpPr>
        <xdr:cNvPr id="13" name="テキスト ボックス 18"/>
        <xdr:cNvSpPr txBox="1">
          <a:spLocks noChangeArrowheads="1"/>
        </xdr:cNvSpPr>
      </xdr:nvSpPr>
      <xdr:spPr>
        <a:xfrm>
          <a:off x="38100" y="1419225"/>
          <a:ext cx="1047750" cy="4857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行</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名</a:t>
          </a:r>
          <a:r>
            <a:rPr lang="en-US" cap="none" sz="9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a:t>
          </a:r>
          <a:r>
            <a:rPr lang="en-US" cap="none" sz="600" b="0" i="0" u="none" baseline="0">
              <a:solidFill>
                <a:srgbClr val="000000"/>
              </a:solidFill>
              <a:latin typeface="ＭＳ ゴシック"/>
              <a:ea typeface="ＭＳ ゴシック"/>
              <a:cs typeface="ＭＳ ゴシック"/>
            </a:rPr>
            <a:t>保険者、勤務先、市町村、</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医療機関名など</a:t>
          </a:r>
          <a:r>
            <a:rPr lang="en-US" cap="none" sz="600" b="0" i="0" u="none" baseline="0">
              <a:solidFill>
                <a:srgbClr val="000000"/>
              </a:solidFill>
              <a:latin typeface="ＭＳ ゴシック"/>
              <a:ea typeface="ＭＳ ゴシック"/>
              <a:cs typeface="ＭＳ ゴシック"/>
            </a:rPr>
            <a:t>)</a:t>
          </a:r>
        </a:p>
      </xdr:txBody>
    </xdr:sp>
    <xdr:clientData/>
  </xdr:twoCellAnchor>
  <xdr:twoCellAnchor editAs="oneCell">
    <xdr:from>
      <xdr:col>6</xdr:col>
      <xdr:colOff>257175</xdr:colOff>
      <xdr:row>34</xdr:row>
      <xdr:rowOff>9525</xdr:rowOff>
    </xdr:from>
    <xdr:to>
      <xdr:col>7</xdr:col>
      <xdr:colOff>942975</xdr:colOff>
      <xdr:row>34</xdr:row>
      <xdr:rowOff>304800</xdr:rowOff>
    </xdr:to>
    <xdr:pic>
      <xdr:nvPicPr>
        <xdr:cNvPr id="14" name="図 19"/>
        <xdr:cNvPicPr preferRelativeResize="1">
          <a:picLocks noChangeAspect="1"/>
        </xdr:cNvPicPr>
      </xdr:nvPicPr>
      <xdr:blipFill>
        <a:blip r:embed="rId3"/>
        <a:srcRect l="14360"/>
        <a:stretch>
          <a:fillRect/>
        </a:stretch>
      </xdr:blipFill>
      <xdr:spPr>
        <a:xfrm>
          <a:off x="3971925" y="10086975"/>
          <a:ext cx="1790700" cy="295275"/>
        </a:xfrm>
        <a:prstGeom prst="rect">
          <a:avLst/>
        </a:prstGeom>
        <a:noFill/>
        <a:ln w="9525" cmpd="sng">
          <a:noFill/>
        </a:ln>
      </xdr:spPr>
    </xdr:pic>
    <xdr:clientData/>
  </xdr:twoCellAnchor>
  <xdr:twoCellAnchor>
    <xdr:from>
      <xdr:col>2</xdr:col>
      <xdr:colOff>476250</xdr:colOff>
      <xdr:row>30</xdr:row>
      <xdr:rowOff>295275</xdr:rowOff>
    </xdr:from>
    <xdr:to>
      <xdr:col>3</xdr:col>
      <xdr:colOff>419100</xdr:colOff>
      <xdr:row>31</xdr:row>
      <xdr:rowOff>180975</xdr:rowOff>
    </xdr:to>
    <xdr:sp>
      <xdr:nvSpPr>
        <xdr:cNvPr id="15" name="テキスト ボックス 8"/>
        <xdr:cNvSpPr txBox="1">
          <a:spLocks noChangeArrowheads="1"/>
        </xdr:cNvSpPr>
      </xdr:nvSpPr>
      <xdr:spPr>
        <a:xfrm>
          <a:off x="1562100" y="9115425"/>
          <a:ext cx="485775" cy="200025"/>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合計</a:t>
          </a:r>
          <a:r>
            <a:rPr lang="en-US" cap="none" sz="5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476250</xdr:colOff>
      <xdr:row>32</xdr:row>
      <xdr:rowOff>285750</xdr:rowOff>
    </xdr:from>
    <xdr:to>
      <xdr:col>3</xdr:col>
      <xdr:colOff>771525</xdr:colOff>
      <xdr:row>33</xdr:row>
      <xdr:rowOff>171450</xdr:rowOff>
    </xdr:to>
    <xdr:sp>
      <xdr:nvSpPr>
        <xdr:cNvPr id="16" name="テキスト ボックス 23"/>
        <xdr:cNvSpPr txBox="1">
          <a:spLocks noChangeArrowheads="1"/>
        </xdr:cNvSpPr>
      </xdr:nvSpPr>
      <xdr:spPr>
        <a:xfrm>
          <a:off x="1562100" y="9734550"/>
          <a:ext cx="838200" cy="200025"/>
        </a:xfrm>
        <a:prstGeom prst="rect">
          <a:avLst/>
        </a:prstGeom>
        <a:noFill/>
        <a:ln w="9525" cmpd="sng">
          <a:noFill/>
        </a:ln>
      </xdr:spPr>
      <xdr:txBody>
        <a:bodyPr vertOverflow="clip" wrap="square"/>
        <a:p>
          <a:pPr algn="l">
            <a:defRPr/>
          </a:pPr>
          <a:r>
            <a:rPr lang="en-US" cap="none" sz="600" b="0" i="0" u="none" baseline="0">
              <a:solidFill>
                <a:srgbClr val="000000"/>
              </a:solidFill>
            </a:rPr>
            <a:t>（赤字のときは０円）</a:t>
          </a:r>
        </a:p>
      </xdr:txBody>
    </xdr:sp>
    <xdr:clientData/>
  </xdr:twoCellAnchor>
  <xdr:twoCellAnchor>
    <xdr:from>
      <xdr:col>2</xdr:col>
      <xdr:colOff>495300</xdr:colOff>
      <xdr:row>33</xdr:row>
      <xdr:rowOff>295275</xdr:rowOff>
    </xdr:from>
    <xdr:to>
      <xdr:col>5</xdr:col>
      <xdr:colOff>47625</xdr:colOff>
      <xdr:row>34</xdr:row>
      <xdr:rowOff>171450</xdr:rowOff>
    </xdr:to>
    <xdr:sp>
      <xdr:nvSpPr>
        <xdr:cNvPr id="17" name="テキスト ボックス 24"/>
        <xdr:cNvSpPr txBox="1">
          <a:spLocks noChangeArrowheads="1"/>
        </xdr:cNvSpPr>
      </xdr:nvSpPr>
      <xdr:spPr>
        <a:xfrm>
          <a:off x="1581150" y="10058400"/>
          <a:ext cx="1276350" cy="190500"/>
        </a:xfrm>
        <a:prstGeom prst="rect">
          <a:avLst/>
        </a:prstGeom>
        <a:noFill/>
        <a:ln w="9525" cmpd="sng">
          <a:noFill/>
        </a:ln>
      </xdr:spPr>
      <xdr:txBody>
        <a:bodyPr vertOverflow="clip" wrap="square"/>
        <a:p>
          <a:pPr algn="l">
            <a:defRPr/>
          </a:pPr>
          <a:r>
            <a:rPr lang="en-US" cap="none" sz="500" b="0" i="0" u="none" baseline="0">
              <a:solidFill>
                <a:srgbClr val="000000"/>
              </a:solidFill>
            </a:rPr>
            <a:t>（最高８万８千円、赤字のときは０円）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G3" sqref="G3:H3"/>
    </sheetView>
  </sheetViews>
  <sheetFormatPr defaultColWidth="9.140625" defaultRowHeight="15"/>
  <cols>
    <col min="1" max="3" width="8.140625" style="0" customWidth="1"/>
    <col min="4" max="4" width="15.57421875" style="0" customWidth="1"/>
    <col min="5" max="5" width="2.140625" style="0" customWidth="1"/>
    <col min="6" max="6" width="13.57421875" style="0" customWidth="1"/>
    <col min="7" max="8" width="16.57421875" style="0" customWidth="1"/>
    <col min="9" max="9" width="13.57421875" style="0" hidden="1" customWidth="1"/>
  </cols>
  <sheetData>
    <row r="1" spans="1:8" ht="18">
      <c r="A1" s="59" t="s">
        <v>20</v>
      </c>
      <c r="B1" s="49"/>
      <c r="C1" s="50" t="s">
        <v>0</v>
      </c>
      <c r="D1" s="50" t="s">
        <v>1</v>
      </c>
      <c r="E1" s="50"/>
      <c r="F1" s="50"/>
      <c r="G1" s="50"/>
      <c r="H1" s="51"/>
    </row>
    <row r="2" spans="1:8" ht="13.5" customHeight="1">
      <c r="A2" s="1" t="s">
        <v>2</v>
      </c>
      <c r="B2" s="2"/>
      <c r="C2" s="2"/>
      <c r="D2" s="2"/>
      <c r="E2" s="2"/>
      <c r="F2" s="2"/>
      <c r="G2" s="2"/>
      <c r="H2" s="2"/>
    </row>
    <row r="3" spans="1:8" ht="24.75" customHeight="1">
      <c r="A3" s="3"/>
      <c r="B3" s="78"/>
      <c r="C3" s="78"/>
      <c r="D3" s="78"/>
      <c r="F3" s="3" t="s">
        <v>3</v>
      </c>
      <c r="G3" s="62"/>
      <c r="H3" s="62"/>
    </row>
    <row r="4" spans="1:8" ht="14.25" customHeight="1">
      <c r="A4" s="3"/>
      <c r="B4" s="47"/>
      <c r="C4" s="47"/>
      <c r="D4" s="47"/>
      <c r="F4" s="3"/>
      <c r="G4" s="48"/>
      <c r="H4" s="48"/>
    </row>
    <row r="5" s="4" customFormat="1" ht="15" customHeight="1">
      <c r="A5" s="60" t="s">
        <v>4</v>
      </c>
    </row>
    <row r="6" spans="1:8" ht="30" customHeight="1">
      <c r="A6" s="5"/>
      <c r="B6" s="6"/>
      <c r="C6" s="7"/>
      <c r="D6" s="8"/>
      <c r="E6" s="41"/>
      <c r="F6" s="42"/>
      <c r="G6" s="9"/>
      <c r="H6" s="9"/>
    </row>
    <row r="7" spans="1:8" ht="30" customHeight="1">
      <c r="A7" s="10"/>
      <c r="B7" s="11"/>
      <c r="C7" s="74"/>
      <c r="D7" s="75"/>
      <c r="E7" s="75"/>
      <c r="F7" s="76"/>
      <c r="G7" s="12"/>
      <c r="H7" s="12"/>
    </row>
    <row r="8" spans="1:8" ht="13.5" customHeight="1">
      <c r="A8" s="13" t="s">
        <v>21</v>
      </c>
      <c r="B8" s="14"/>
      <c r="D8" s="12"/>
      <c r="E8" s="12"/>
      <c r="F8" s="12"/>
      <c r="G8" s="12"/>
      <c r="H8" s="12"/>
    </row>
    <row r="9" ht="19.5" customHeight="1">
      <c r="A9" t="s">
        <v>19</v>
      </c>
    </row>
    <row r="10" spans="1:8" ht="39.75" customHeight="1">
      <c r="A10" s="15" t="s">
        <v>5</v>
      </c>
      <c r="B10" s="16"/>
      <c r="C10" s="17"/>
      <c r="D10" s="18" t="s">
        <v>6</v>
      </c>
      <c r="E10" s="17"/>
      <c r="F10" s="17"/>
      <c r="G10" s="19" t="s">
        <v>7</v>
      </c>
      <c r="H10" s="20" t="s">
        <v>8</v>
      </c>
    </row>
    <row r="11" spans="1:9" ht="24.75" customHeight="1">
      <c r="A11" s="77"/>
      <c r="B11" s="72"/>
      <c r="C11" s="73"/>
      <c r="D11" s="71"/>
      <c r="E11" s="72"/>
      <c r="F11" s="73"/>
      <c r="G11" s="36"/>
      <c r="H11" s="37"/>
      <c r="I11" s="46">
        <f>IF(G11&lt;H11,G11,H11)</f>
        <v>0</v>
      </c>
    </row>
    <row r="12" spans="1:9" ht="24.75" customHeight="1">
      <c r="A12" s="66"/>
      <c r="B12" s="67"/>
      <c r="C12" s="68"/>
      <c r="D12" s="69"/>
      <c r="E12" s="67"/>
      <c r="F12" s="68"/>
      <c r="G12" s="38"/>
      <c r="H12" s="37"/>
      <c r="I12" s="46">
        <f>IF(G12&lt;H12,G12,H12)</f>
        <v>0</v>
      </c>
    </row>
    <row r="13" spans="1:9" ht="24.75" customHeight="1">
      <c r="A13" s="66"/>
      <c r="B13" s="67"/>
      <c r="C13" s="68"/>
      <c r="D13" s="69"/>
      <c r="E13" s="67"/>
      <c r="F13" s="68"/>
      <c r="G13" s="38"/>
      <c r="H13" s="37"/>
      <c r="I13" s="46">
        <f aca="true" t="shared" si="0" ref="I13:I28">IF(G13&lt;H13,G13,H13)</f>
        <v>0</v>
      </c>
    </row>
    <row r="14" spans="1:9" ht="24.75" customHeight="1">
      <c r="A14" s="66"/>
      <c r="B14" s="67"/>
      <c r="C14" s="68"/>
      <c r="D14" s="69"/>
      <c r="E14" s="67"/>
      <c r="F14" s="68"/>
      <c r="G14" s="38"/>
      <c r="H14" s="37"/>
      <c r="I14" s="46">
        <f t="shared" si="0"/>
        <v>0</v>
      </c>
    </row>
    <row r="15" spans="1:9" ht="24.75" customHeight="1">
      <c r="A15" s="66"/>
      <c r="B15" s="67"/>
      <c r="C15" s="68"/>
      <c r="D15" s="69"/>
      <c r="E15" s="67"/>
      <c r="F15" s="68"/>
      <c r="G15" s="38"/>
      <c r="H15" s="37"/>
      <c r="I15" s="46">
        <f t="shared" si="0"/>
        <v>0</v>
      </c>
    </row>
    <row r="16" spans="1:9" ht="24.75" customHeight="1">
      <c r="A16" s="66"/>
      <c r="B16" s="67"/>
      <c r="C16" s="68"/>
      <c r="D16" s="69"/>
      <c r="E16" s="67"/>
      <c r="F16" s="68"/>
      <c r="G16" s="38"/>
      <c r="H16" s="37"/>
      <c r="I16" s="46">
        <f t="shared" si="0"/>
        <v>0</v>
      </c>
    </row>
    <row r="17" spans="1:9" ht="24.75" customHeight="1">
      <c r="A17" s="66"/>
      <c r="B17" s="67"/>
      <c r="C17" s="68"/>
      <c r="D17" s="69"/>
      <c r="E17" s="67"/>
      <c r="F17" s="68"/>
      <c r="G17" s="38"/>
      <c r="H17" s="37"/>
      <c r="I17" s="46">
        <f t="shared" si="0"/>
        <v>0</v>
      </c>
    </row>
    <row r="18" spans="1:9" ht="24.75" customHeight="1">
      <c r="A18" s="66"/>
      <c r="B18" s="67"/>
      <c r="C18" s="68"/>
      <c r="D18" s="69"/>
      <c r="E18" s="67"/>
      <c r="F18" s="68"/>
      <c r="G18" s="38"/>
      <c r="H18" s="37"/>
      <c r="I18" s="46">
        <f t="shared" si="0"/>
        <v>0</v>
      </c>
    </row>
    <row r="19" spans="1:9" ht="24.75" customHeight="1">
      <c r="A19" s="66"/>
      <c r="B19" s="67"/>
      <c r="C19" s="68"/>
      <c r="D19" s="69"/>
      <c r="E19" s="67"/>
      <c r="F19" s="68"/>
      <c r="G19" s="38"/>
      <c r="H19" s="37"/>
      <c r="I19" s="46">
        <f t="shared" si="0"/>
        <v>0</v>
      </c>
    </row>
    <row r="20" spans="1:9" ht="24.75" customHeight="1">
      <c r="A20" s="66"/>
      <c r="B20" s="67"/>
      <c r="C20" s="68"/>
      <c r="D20" s="69"/>
      <c r="E20" s="67"/>
      <c r="F20" s="68"/>
      <c r="G20" s="38"/>
      <c r="H20" s="37"/>
      <c r="I20" s="46">
        <f t="shared" si="0"/>
        <v>0</v>
      </c>
    </row>
    <row r="21" spans="1:9" ht="24.75" customHeight="1">
      <c r="A21" s="66"/>
      <c r="B21" s="67"/>
      <c r="C21" s="68"/>
      <c r="D21" s="69"/>
      <c r="E21" s="67"/>
      <c r="F21" s="68"/>
      <c r="G21" s="38"/>
      <c r="H21" s="37"/>
      <c r="I21" s="46">
        <f t="shared" si="0"/>
        <v>0</v>
      </c>
    </row>
    <row r="22" spans="1:9" ht="24.75" customHeight="1">
      <c r="A22" s="66"/>
      <c r="B22" s="67"/>
      <c r="C22" s="68"/>
      <c r="D22" s="69"/>
      <c r="E22" s="67"/>
      <c r="F22" s="68"/>
      <c r="G22" s="38"/>
      <c r="H22" s="37"/>
      <c r="I22" s="46">
        <f t="shared" si="0"/>
        <v>0</v>
      </c>
    </row>
    <row r="23" spans="1:9" ht="24.75" customHeight="1">
      <c r="A23" s="66"/>
      <c r="B23" s="67"/>
      <c r="C23" s="68"/>
      <c r="D23" s="69"/>
      <c r="E23" s="67"/>
      <c r="F23" s="68"/>
      <c r="G23" s="38"/>
      <c r="H23" s="37"/>
      <c r="I23" s="46">
        <f t="shared" si="0"/>
        <v>0</v>
      </c>
    </row>
    <row r="24" spans="1:9" ht="24.75" customHeight="1">
      <c r="A24" s="66"/>
      <c r="B24" s="67"/>
      <c r="C24" s="68"/>
      <c r="D24" s="69"/>
      <c r="E24" s="67"/>
      <c r="F24" s="68"/>
      <c r="G24" s="38"/>
      <c r="H24" s="37"/>
      <c r="I24" s="46">
        <f t="shared" si="0"/>
        <v>0</v>
      </c>
    </row>
    <row r="25" spans="1:9" ht="24.75" customHeight="1">
      <c r="A25" s="66"/>
      <c r="B25" s="67"/>
      <c r="C25" s="68"/>
      <c r="D25" s="69"/>
      <c r="E25" s="67"/>
      <c r="F25" s="68"/>
      <c r="G25" s="38"/>
      <c r="H25" s="37"/>
      <c r="I25" s="46">
        <f t="shared" si="0"/>
        <v>0</v>
      </c>
    </row>
    <row r="26" spans="1:9" ht="24.75" customHeight="1">
      <c r="A26" s="66"/>
      <c r="B26" s="67"/>
      <c r="C26" s="68"/>
      <c r="D26" s="69"/>
      <c r="E26" s="67"/>
      <c r="F26" s="68"/>
      <c r="G26" s="38"/>
      <c r="H26" s="37"/>
      <c r="I26" s="46">
        <f t="shared" si="0"/>
        <v>0</v>
      </c>
    </row>
    <row r="27" spans="1:9" ht="24.75" customHeight="1">
      <c r="A27" s="66"/>
      <c r="B27" s="67"/>
      <c r="C27" s="68"/>
      <c r="D27" s="69"/>
      <c r="E27" s="67"/>
      <c r="F27" s="68"/>
      <c r="G27" s="38"/>
      <c r="H27" s="37"/>
      <c r="I27" s="46">
        <f t="shared" si="0"/>
        <v>0</v>
      </c>
    </row>
    <row r="28" spans="1:9" ht="24.75" customHeight="1">
      <c r="A28" s="63"/>
      <c r="B28" s="64"/>
      <c r="C28" s="65"/>
      <c r="D28" s="70"/>
      <c r="E28" s="64"/>
      <c r="F28" s="65"/>
      <c r="G28" s="39"/>
      <c r="H28" s="40"/>
      <c r="I28" s="46">
        <f t="shared" si="0"/>
        <v>0</v>
      </c>
    </row>
    <row r="29" spans="1:8" ht="6" customHeight="1">
      <c r="A29" s="21"/>
      <c r="B29" s="22"/>
      <c r="C29" s="22"/>
      <c r="D29" s="22"/>
      <c r="E29" s="22"/>
      <c r="F29" s="22"/>
      <c r="G29" s="22"/>
      <c r="H29" s="23"/>
    </row>
    <row r="30" spans="1:8" ht="24.75" customHeight="1">
      <c r="A30" s="24" t="s">
        <v>9</v>
      </c>
      <c r="B30" s="25"/>
      <c r="C30" s="25"/>
      <c r="D30" s="25"/>
      <c r="E30" s="25"/>
      <c r="F30" s="25"/>
      <c r="G30" s="53">
        <f>IF(G11&gt;0,SUM(G11:G28),"")</f>
      </c>
      <c r="H30" s="54">
        <f>IF(G11&gt;0,SUM(H11:H28),"")</f>
      </c>
    </row>
    <row r="31" ht="24.75" customHeight="1">
      <c r="A31" s="61" t="s">
        <v>10</v>
      </c>
    </row>
    <row r="32" spans="1:11" s="29" customFormat="1" ht="24.75" customHeight="1">
      <c r="A32" s="26" t="s">
        <v>11</v>
      </c>
      <c r="B32" s="27"/>
      <c r="C32" s="28"/>
      <c r="D32" s="55">
        <f>IF(G30&gt;0,G30,"")</f>
      </c>
      <c r="F32" s="43" t="s">
        <v>12</v>
      </c>
      <c r="J32"/>
      <c r="K32"/>
    </row>
    <row r="33" spans="1:6" ht="24.75" customHeight="1">
      <c r="A33" s="52" t="s">
        <v>13</v>
      </c>
      <c r="B33" s="31"/>
      <c r="C33" s="32"/>
      <c r="D33" s="56">
        <f>IF(H30="","",SUM(I11:I28))</f>
      </c>
      <c r="F33" s="44" t="s">
        <v>14</v>
      </c>
    </row>
    <row r="34" spans="1:6" ht="24.75" customHeight="1" thickBot="1">
      <c r="A34" s="30" t="s">
        <v>15</v>
      </c>
      <c r="B34" s="31"/>
      <c r="C34" s="32"/>
      <c r="D34" s="57">
        <f>IF(D32="","",MAX(0,D32-D33))</f>
      </c>
      <c r="F34" s="44" t="s">
        <v>16</v>
      </c>
    </row>
    <row r="35" spans="1:6" ht="24.75" customHeight="1" thickBot="1">
      <c r="A35" s="33" t="s">
        <v>18</v>
      </c>
      <c r="B35" s="34"/>
      <c r="C35" s="35"/>
      <c r="D35" s="58">
        <f>IF(D$34="","",IF(D$34-12000&lt;0,0,MIN(D$34-12000,88000)))</f>
      </c>
      <c r="F35" s="45" t="s">
        <v>17</v>
      </c>
    </row>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sheet="1" selectLockedCells="1"/>
  <mergeCells count="39">
    <mergeCell ref="D15:F15"/>
    <mergeCell ref="D14:F14"/>
    <mergeCell ref="D13:F13"/>
    <mergeCell ref="D12:F12"/>
    <mergeCell ref="D11:F11"/>
    <mergeCell ref="C7:F7"/>
    <mergeCell ref="A13:C13"/>
    <mergeCell ref="A12:C12"/>
    <mergeCell ref="A11:C11"/>
    <mergeCell ref="A14:C14"/>
    <mergeCell ref="A15:C15"/>
    <mergeCell ref="D28:F28"/>
    <mergeCell ref="D27:F27"/>
    <mergeCell ref="D26:F26"/>
    <mergeCell ref="D25:F25"/>
    <mergeCell ref="D24:F24"/>
    <mergeCell ref="D23:F23"/>
    <mergeCell ref="D21:F21"/>
    <mergeCell ref="D20:F20"/>
    <mergeCell ref="D19:F19"/>
    <mergeCell ref="A20:C20"/>
    <mergeCell ref="D22:F22"/>
    <mergeCell ref="A19:C19"/>
    <mergeCell ref="A18:C18"/>
    <mergeCell ref="A17:C17"/>
    <mergeCell ref="A16:C16"/>
    <mergeCell ref="D18:F18"/>
    <mergeCell ref="D17:F17"/>
    <mergeCell ref="D16:F16"/>
    <mergeCell ref="G3:H3"/>
    <mergeCell ref="B3:D3"/>
    <mergeCell ref="A28:C28"/>
    <mergeCell ref="A27:C27"/>
    <mergeCell ref="A26:C26"/>
    <mergeCell ref="A25:C25"/>
    <mergeCell ref="A24:C24"/>
    <mergeCell ref="A23:C23"/>
    <mergeCell ref="A22:C22"/>
    <mergeCell ref="A21:C21"/>
  </mergeCells>
  <dataValidations count="1">
    <dataValidation errorStyle="warning" type="whole" operator="lessThanOrEqual" allowBlank="1" showInputMessage="1" showErrorMessage="1" errorTitle="支払った金額を超えています！" error="支払った金額を超えています。入力額を確認してください。&#10;&#10;控除額の計算時には、支払った金額を限度として差し引きますので、引ききれない金額が生じた場合であっても、他の支払った金額からは差し引きません。" sqref="H11:H28">
      <formula1>G11</formula1>
    </dataValidation>
  </dataValidation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2020-12-03T07:37:15Z</cp:lastPrinted>
  <dcterms:created xsi:type="dcterms:W3CDTF">2018-12-06T03:40:12Z</dcterms:created>
  <dcterms:modified xsi:type="dcterms:W3CDTF">2021-12-22T01:05:05Z</dcterms:modified>
  <cp:category/>
  <cp:version/>
  <cp:contentType/>
  <cp:contentStatus/>
</cp:coreProperties>
</file>