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03656DD4-9F66-408A-8435-1DD7BAAAA320}" revIDLastSave="0" xr10:uidLastSave="{00000000-0000-0000-0000-000000000000}"/>
  <bookViews>
    <workbookView tabRatio="916" xr2:uid="{00000000-000D-0000-FFFF-FFFF00000000}" windowHeight="15720" windowWidth="29040" xWindow="-120" yWindow="-120"/>
  </bookViews>
  <sheets>
    <sheet r:id="rId1" name="様式集" sheetId="9"/>
    <sheet r:id="rId2" name="提出書類一覧チェック表" sheetId="12"/>
    <sheet r:id="rId3" name="様式１施工実績～市施策" sheetId="5"/>
    <sheet r:id="rId4" name="様式２技術者資格" sheetId="6"/>
    <sheet r:id="rId5" name="様式３消防団活動実績証明書" sheetId="14"/>
    <sheet r:id="rId6" name="様式4①採点表（土木一式及び舗装）" sheetId="19"/>
    <sheet r:id="rId7" name="様式4②採点表（①以外）" sheetId="21"/>
  </sheets>
  <definedNames>
    <definedName localSheetId="1" name="_xlnm.Print_Area">提出書類一覧チェック表!$A$1:$G$32</definedName>
    <definedName localSheetId="2" name="_xlnm.Print_Area">'様式１施工実績～市施策'!$A$1:$E$20</definedName>
    <definedName localSheetId="3" name="_xlnm.Print_Area">様式２技術者資格!$A$1:$E$26</definedName>
    <definedName localSheetId="5" name="_xlnm.Print_Area">'様式4①採点表（土木一式及び舗装）'!$A$1:$F$51</definedName>
    <definedName localSheetId="6" name="_xlnm.Print_Area">'様式4②採点表（①以外）'!$A$1:$E$42</definedName>
    <definedName localSheetId="0" name="_xlnm.Print_Area">様式集!$A$1:$J$43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0" i="19" l="1"/>
  <c r="F21" i="19"/>
  <c r="E3" i="21" l="1"/>
  <c r="E21" i="21"/>
  <c r="F3" i="19"/>
  <c r="F33" i="19" l="1"/>
  <c r="F24" i="19"/>
  <c r="F51" i="19" l="1"/>
  <c r="E41" i="21"/>
  <c r="E33" i="21"/>
  <c r="E24" i="21"/>
  <c r="B3" i="21"/>
  <c r="E42" i="21" l="1"/>
  <c r="B3" i="19" l="1"/>
</calcChain>
</file>

<file path=xl/sharedStrings.xml><?xml version="1.0" encoding="utf-8"?>
<sst xmlns="http://schemas.openxmlformats.org/spreadsheetml/2006/main" count="301" uniqueCount="201">
  <si>
    <t>発注機関名</t>
    <rPh sb="0" eb="2">
      <t>ハッチュウ</t>
    </rPh>
    <rPh sb="2" eb="5">
      <t>キカンメイ</t>
    </rPh>
    <phoneticPr fontId="2"/>
  </si>
  <si>
    <t>施工場所</t>
    <rPh sb="0" eb="2">
      <t>セコウ</t>
    </rPh>
    <rPh sb="2" eb="4">
      <t>バショ</t>
    </rPh>
    <phoneticPr fontId="2"/>
  </si>
  <si>
    <t>（都道府県・市町村）</t>
    <rPh sb="1" eb="5">
      <t>トドウフケン</t>
    </rPh>
    <rPh sb="6" eb="9">
      <t>シチョウソン</t>
    </rPh>
    <phoneticPr fontId="2"/>
  </si>
  <si>
    <t>従事役職</t>
    <rPh sb="0" eb="2">
      <t>ジュウジ</t>
    </rPh>
    <rPh sb="2" eb="4">
      <t>ヤクショク</t>
    </rPh>
    <phoneticPr fontId="2"/>
  </si>
  <si>
    <t>工事内容</t>
    <rPh sb="0" eb="4">
      <t>コウジナイヨウ</t>
    </rPh>
    <phoneticPr fontId="2"/>
  </si>
  <si>
    <t>CORINS登録の有無</t>
    <rPh sb="6" eb="8">
      <t>トウロク</t>
    </rPh>
    <rPh sb="9" eb="11">
      <t>ウム</t>
    </rPh>
    <phoneticPr fontId="2"/>
  </si>
  <si>
    <t>　有（ＣＯＲＩＮＳ登録番号）　・　無</t>
    <rPh sb="1" eb="2">
      <t>ユウ</t>
    </rPh>
    <rPh sb="9" eb="11">
      <t>トウロク</t>
    </rPh>
    <rPh sb="11" eb="13">
      <t>バンゴウ</t>
    </rPh>
    <rPh sb="17" eb="18">
      <t>ム</t>
    </rPh>
    <phoneticPr fontId="2"/>
  </si>
  <si>
    <t>受注形態等</t>
    <rPh sb="0" eb="2">
      <t>ジュチュウ</t>
    </rPh>
    <rPh sb="2" eb="4">
      <t>ケイタイ</t>
    </rPh>
    <rPh sb="4" eb="5">
      <t>トウ</t>
    </rPh>
    <phoneticPr fontId="2"/>
  </si>
  <si>
    <t>担当者氏名</t>
    <rPh sb="0" eb="3">
      <t>タントウシャ</t>
    </rPh>
    <rPh sb="3" eb="5">
      <t>シメイ</t>
    </rPh>
    <phoneticPr fontId="2"/>
  </si>
  <si>
    <t>連絡先電話</t>
    <rPh sb="0" eb="3">
      <t>レンラクサキ</t>
    </rPh>
    <rPh sb="3" eb="5">
      <t>デンワ</t>
    </rPh>
    <phoneticPr fontId="2"/>
  </si>
  <si>
    <t>法令による資格</t>
    <rPh sb="0" eb="2">
      <t>ホウレイ</t>
    </rPh>
    <rPh sb="5" eb="7">
      <t>シカク</t>
    </rPh>
    <phoneticPr fontId="2"/>
  </si>
  <si>
    <t>継続教育</t>
    <rPh sb="0" eb="2">
      <t>ケイゾク</t>
    </rPh>
    <rPh sb="2" eb="4">
      <t>キョウイク</t>
    </rPh>
    <phoneticPr fontId="2"/>
  </si>
  <si>
    <t>継続教育実施団体名
取得単位数</t>
    <rPh sb="0" eb="2">
      <t>ケイゾク</t>
    </rPh>
    <rPh sb="2" eb="4">
      <t>キョウイク</t>
    </rPh>
    <rPh sb="4" eb="6">
      <t>ジッシ</t>
    </rPh>
    <rPh sb="6" eb="9">
      <t>ダンタイメイ</t>
    </rPh>
    <rPh sb="10" eb="12">
      <t>シュトク</t>
    </rPh>
    <rPh sb="12" eb="15">
      <t>タンイスウ</t>
    </rPh>
    <phoneticPr fontId="2"/>
  </si>
  <si>
    <t>災害協定の締結</t>
    <rPh sb="0" eb="2">
      <t>サイガイ</t>
    </rPh>
    <rPh sb="2" eb="4">
      <t>キョウテイ</t>
    </rPh>
    <rPh sb="5" eb="7">
      <t>テイケツ</t>
    </rPh>
    <phoneticPr fontId="2"/>
  </si>
  <si>
    <t>工    期</t>
    <rPh sb="0" eb="1">
      <t>コウ</t>
    </rPh>
    <rPh sb="5" eb="6">
      <t>キ</t>
    </rPh>
    <phoneticPr fontId="2"/>
  </si>
  <si>
    <t>工 事 名</t>
    <rPh sb="0" eb="1">
      <t>コウ</t>
    </rPh>
    <rPh sb="2" eb="3">
      <t>コト</t>
    </rPh>
    <rPh sb="4" eb="5">
      <t>メイ</t>
    </rPh>
    <phoneticPr fontId="2"/>
  </si>
  <si>
    <t>工　　期</t>
    <rPh sb="0" eb="1">
      <t>コウ</t>
    </rPh>
    <rPh sb="3" eb="4">
      <t>キ</t>
    </rPh>
    <phoneticPr fontId="2"/>
  </si>
  <si>
    <t xml:space="preserve"> 本工事と重複する
 場合の対応措置</t>
    <rPh sb="1" eb="2">
      <t>ホン</t>
    </rPh>
    <rPh sb="2" eb="4">
      <t>コウジ</t>
    </rPh>
    <rPh sb="5" eb="7">
      <t>ジュウフク</t>
    </rPh>
    <rPh sb="11" eb="13">
      <t>バアイ</t>
    </rPh>
    <rPh sb="14" eb="16">
      <t>タイオウ</t>
    </rPh>
    <rPh sb="16" eb="18">
      <t>ソチ</t>
    </rPh>
    <phoneticPr fontId="2"/>
  </si>
  <si>
    <t>　 配置予定技術者の
　 従事役職・氏名</t>
    <rPh sb="2" eb="4">
      <t>ハイチ</t>
    </rPh>
    <rPh sb="4" eb="6">
      <t>ヨテイ</t>
    </rPh>
    <rPh sb="6" eb="9">
      <t>ギジュツシャ</t>
    </rPh>
    <rPh sb="13" eb="15">
      <t>ジュウジ</t>
    </rPh>
    <rPh sb="15" eb="17">
      <t>ヤクショク</t>
    </rPh>
    <rPh sb="18" eb="20">
      <t>シメイ</t>
    </rPh>
    <phoneticPr fontId="2"/>
  </si>
  <si>
    <t>番号</t>
    <rPh sb="0" eb="2">
      <t>バンゴウ</t>
    </rPh>
    <phoneticPr fontId="7"/>
  </si>
  <si>
    <t>提出の
有　無</t>
    <rPh sb="0" eb="2">
      <t>テイシュツ</t>
    </rPh>
    <rPh sb="4" eb="5">
      <t>ユウ</t>
    </rPh>
    <rPh sb="6" eb="7">
      <t>ム</t>
    </rPh>
    <phoneticPr fontId="7"/>
  </si>
  <si>
    <t>備　考</t>
    <rPh sb="0" eb="1">
      <t>ソナエ</t>
    </rPh>
    <rPh sb="2" eb="3">
      <t>コウ</t>
    </rPh>
    <phoneticPr fontId="7"/>
  </si>
  <si>
    <t>添付書類名（様式）</t>
    <rPh sb="4" eb="5">
      <t>メイ</t>
    </rPh>
    <rPh sb="6" eb="8">
      <t>ヨウシキ</t>
    </rPh>
    <phoneticPr fontId="7"/>
  </si>
  <si>
    <t>添付資料名</t>
    <rPh sb="0" eb="1">
      <t>ソウ</t>
    </rPh>
    <rPh sb="1" eb="2">
      <t>ツキ</t>
    </rPh>
    <rPh sb="2" eb="3">
      <t>シ</t>
    </rPh>
    <rPh sb="3" eb="4">
      <t>リョウ</t>
    </rPh>
    <rPh sb="4" eb="5">
      <t>メイ</t>
    </rPh>
    <phoneticPr fontId="7"/>
  </si>
  <si>
    <t>工事場所</t>
    <rPh sb="0" eb="2">
      <t>コウジ</t>
    </rPh>
    <rPh sb="2" eb="4">
      <t>バショ</t>
    </rPh>
    <phoneticPr fontId="7"/>
  </si>
  <si>
    <t>※記入する行が不足する場合は、適宜追加して記入すること。</t>
    <rPh sb="1" eb="3">
      <t>キニュウ</t>
    </rPh>
    <rPh sb="5" eb="6">
      <t>ギョウ</t>
    </rPh>
    <rPh sb="7" eb="9">
      <t>フソク</t>
    </rPh>
    <rPh sb="11" eb="13">
      <t>バアイ</t>
    </rPh>
    <rPh sb="15" eb="17">
      <t>テキギ</t>
    </rPh>
    <rPh sb="17" eb="19">
      <t>ツイカ</t>
    </rPh>
    <rPh sb="21" eb="23">
      <t>キニュウ</t>
    </rPh>
    <phoneticPr fontId="7"/>
  </si>
  <si>
    <t>監理技術者講習終了証（写）</t>
    <rPh sb="0" eb="2">
      <t>カンリ</t>
    </rPh>
    <rPh sb="2" eb="5">
      <t>ギジュツシャ</t>
    </rPh>
    <rPh sb="5" eb="7">
      <t>コウシュウ</t>
    </rPh>
    <rPh sb="7" eb="10">
      <t>シュウリョウショウ</t>
    </rPh>
    <rPh sb="11" eb="12">
      <t>ウツ</t>
    </rPh>
    <phoneticPr fontId="7"/>
  </si>
  <si>
    <t>１級技術検定合格証明書（写）</t>
    <rPh sb="1" eb="2">
      <t>キュウ</t>
    </rPh>
    <rPh sb="2" eb="4">
      <t>ギジュツ</t>
    </rPh>
    <rPh sb="4" eb="6">
      <t>ケンテイ</t>
    </rPh>
    <rPh sb="6" eb="8">
      <t>ゴウカク</t>
    </rPh>
    <rPh sb="8" eb="11">
      <t>ショウメイショ</t>
    </rPh>
    <rPh sb="12" eb="13">
      <t>ウツ</t>
    </rPh>
    <phoneticPr fontId="7"/>
  </si>
  <si>
    <t>継続学習制度（ＣＰＤＳ）学習履歴証明書（写）</t>
    <rPh sb="0" eb="2">
      <t>ケイゾク</t>
    </rPh>
    <rPh sb="2" eb="4">
      <t>ガクシュウ</t>
    </rPh>
    <rPh sb="4" eb="6">
      <t>セイド</t>
    </rPh>
    <rPh sb="12" eb="14">
      <t>ガクシュウ</t>
    </rPh>
    <rPh sb="14" eb="16">
      <t>リレキ</t>
    </rPh>
    <rPh sb="16" eb="19">
      <t>ショウメイショ</t>
    </rPh>
    <rPh sb="20" eb="21">
      <t>ウツ</t>
    </rPh>
    <phoneticPr fontId="7"/>
  </si>
  <si>
    <t>地域防災への協力体制</t>
    <phoneticPr fontId="2"/>
  </si>
  <si>
    <t>消防団活動実績証明書</t>
    <rPh sb="0" eb="3">
      <t>ショウボウダン</t>
    </rPh>
    <rPh sb="3" eb="5">
      <t>カツドウ</t>
    </rPh>
    <rPh sb="5" eb="7">
      <t>ジッセキ</t>
    </rPh>
    <rPh sb="7" eb="10">
      <t>ショウメイショ</t>
    </rPh>
    <phoneticPr fontId="2"/>
  </si>
  <si>
    <t>した内容</t>
    <phoneticPr fontId="7"/>
  </si>
  <si>
    <t>（証明書）</t>
    <rPh sb="1" eb="4">
      <t>ショウメイショ</t>
    </rPh>
    <phoneticPr fontId="7"/>
  </si>
  <si>
    <t>消防団長等</t>
    <rPh sb="0" eb="2">
      <t>ショウボウ</t>
    </rPh>
    <rPh sb="2" eb="4">
      <t>ダンチョウ</t>
    </rPh>
    <rPh sb="4" eb="5">
      <t>トウ</t>
    </rPh>
    <phoneticPr fontId="7"/>
  </si>
  <si>
    <t>事業所名：　　　　　　　　　　　　殿</t>
    <rPh sb="0" eb="3">
      <t>ジギョウショ</t>
    </rPh>
    <rPh sb="3" eb="4">
      <t>メイ</t>
    </rPh>
    <rPh sb="17" eb="18">
      <t>ドノ</t>
    </rPh>
    <phoneticPr fontId="7"/>
  </si>
  <si>
    <t>○　○　○　○　　　印</t>
    <rPh sb="10" eb="11">
      <t>イン</t>
    </rPh>
    <phoneticPr fontId="7"/>
  </si>
  <si>
    <t>※消防団活動に協力した実績を申請する際に、添付書類として表彰状、感謝状に代えて、消防団長等</t>
    <rPh sb="11" eb="13">
      <t>ジッセキ</t>
    </rPh>
    <rPh sb="14" eb="16">
      <t>シンセイ</t>
    </rPh>
    <rPh sb="18" eb="19">
      <t>サイ</t>
    </rPh>
    <rPh sb="21" eb="23">
      <t>テンプ</t>
    </rPh>
    <rPh sb="23" eb="25">
      <t>ショルイ</t>
    </rPh>
    <rPh sb="36" eb="37">
      <t>カ</t>
    </rPh>
    <phoneticPr fontId="7"/>
  </si>
  <si>
    <t>様式－１</t>
    <rPh sb="0" eb="2">
      <t>ヨウシキ</t>
    </rPh>
    <phoneticPr fontId="7"/>
  </si>
  <si>
    <t>様式</t>
    <rPh sb="0" eb="2">
      <t>ヨウシキ</t>
    </rPh>
    <phoneticPr fontId="7"/>
  </si>
  <si>
    <r>
      <t>様式－２</t>
    </r>
    <r>
      <rPr>
        <sz val="11"/>
        <rFont val="ＭＳ Ｐゴシック"/>
        <family val="3"/>
        <charset val="128"/>
      </rPr>
      <t/>
    </r>
    <rPh sb="0" eb="2">
      <t>ヨウシキ</t>
    </rPh>
    <phoneticPr fontId="7"/>
  </si>
  <si>
    <t>様式－２</t>
    <rPh sb="0" eb="2">
      <t>ヨウシキ</t>
    </rPh>
    <phoneticPr fontId="7"/>
  </si>
  <si>
    <t>※提出する資料は、番号順に揃えて提出すること。</t>
    <rPh sb="1" eb="3">
      <t>テイシュツ</t>
    </rPh>
    <rPh sb="5" eb="7">
      <t>シリョウ</t>
    </rPh>
    <rPh sb="9" eb="12">
      <t>バンゴウジュン</t>
    </rPh>
    <rPh sb="13" eb="14">
      <t>ソロ</t>
    </rPh>
    <rPh sb="16" eb="18">
      <t>テイシュツ</t>
    </rPh>
    <phoneticPr fontId="7"/>
  </si>
  <si>
    <t>　の証明書を提出する場合は、この証明書によるものとする。</t>
    <rPh sb="2" eb="5">
      <t>ショウメイショ</t>
    </rPh>
    <rPh sb="16" eb="19">
      <t>ショウメイショ</t>
    </rPh>
    <phoneticPr fontId="7"/>
  </si>
  <si>
    <t>【平成３０年４月１日以降入札公告の工事に適用】</t>
    <rPh sb="1" eb="3">
      <t>ヘイセイ</t>
    </rPh>
    <rPh sb="5" eb="6">
      <t>ネン</t>
    </rPh>
    <rPh sb="7" eb="8">
      <t>ガツ</t>
    </rPh>
    <rPh sb="9" eb="10">
      <t>ニチ</t>
    </rPh>
    <rPh sb="10" eb="12">
      <t>イコウ</t>
    </rPh>
    <rPh sb="12" eb="14">
      <t>ニュウサツ</t>
    </rPh>
    <rPh sb="14" eb="16">
      <t>コウコク</t>
    </rPh>
    <rPh sb="17" eb="19">
      <t>コウジ</t>
    </rPh>
    <rPh sb="20" eb="22">
      <t>テキヨウ</t>
    </rPh>
    <phoneticPr fontId="7"/>
  </si>
  <si>
    <t>1</t>
    <phoneticPr fontId="7"/>
  </si>
  <si>
    <t>4</t>
  </si>
  <si>
    <t>契約金額（円）</t>
    <rPh sb="0" eb="3">
      <t>ケイヤクキン</t>
    </rPh>
    <rPh sb="3" eb="4">
      <t>ガク</t>
    </rPh>
    <rPh sb="5" eb="6">
      <t>エン</t>
    </rPh>
    <phoneticPr fontId="2"/>
  </si>
  <si>
    <t>2</t>
    <phoneticPr fontId="7"/>
  </si>
  <si>
    <t>3</t>
    <phoneticPr fontId="7"/>
  </si>
  <si>
    <r>
      <t>契約金額</t>
    </r>
    <r>
      <rPr>
        <sz val="10"/>
        <rFont val="ＭＳ 明朝"/>
        <family val="1"/>
        <charset val="128"/>
      </rPr>
      <t>（円）</t>
    </r>
    <rPh sb="0" eb="3">
      <t>ケイヤクキン</t>
    </rPh>
    <rPh sb="3" eb="4">
      <t>ガク</t>
    </rPh>
    <rPh sb="5" eb="6">
      <t>エン</t>
    </rPh>
    <phoneticPr fontId="2"/>
  </si>
  <si>
    <t>１</t>
    <phoneticPr fontId="7"/>
  </si>
  <si>
    <t>２</t>
    <phoneticPr fontId="7"/>
  </si>
  <si>
    <t>対応する様式</t>
    <rPh sb="0" eb="2">
      <t>タイオウ</t>
    </rPh>
    <rPh sb="4" eb="6">
      <t>ヨウシキ</t>
    </rPh>
    <phoneticPr fontId="7"/>
  </si>
  <si>
    <t>提出書類一覧チェック表</t>
    <rPh sb="0" eb="2">
      <t>テイシュツ</t>
    </rPh>
    <rPh sb="2" eb="4">
      <t>ショルイ</t>
    </rPh>
    <rPh sb="4" eb="6">
      <t>イチラン</t>
    </rPh>
    <rPh sb="10" eb="11">
      <t>ヒョウ</t>
    </rPh>
    <phoneticPr fontId="7"/>
  </si>
  <si>
    <t>【様式-１】</t>
    <rPh sb="1" eb="3">
      <t>ヨウシキ</t>
    </rPh>
    <phoneticPr fontId="2"/>
  </si>
  <si>
    <t>【様式－２】</t>
    <rPh sb="1" eb="3">
      <t>ヨウシキ</t>
    </rPh>
    <phoneticPr fontId="2"/>
  </si>
  <si>
    <t>●</t>
    <phoneticPr fontId="7"/>
  </si>
  <si>
    <t>１　様式</t>
    <rPh sb="2" eb="4">
      <t>ヨウシキ</t>
    </rPh>
    <phoneticPr fontId="7"/>
  </si>
  <si>
    <t>２　添付資料</t>
    <rPh sb="2" eb="4">
      <t>テンプ</t>
    </rPh>
    <rPh sb="4" eb="6">
      <t>シリョウ</t>
    </rPh>
    <phoneticPr fontId="7"/>
  </si>
  <si>
    <t>主任(監理)技術者又は現場代理人の資格・工事経験等</t>
    <phoneticPr fontId="7"/>
  </si>
  <si>
    <t>会社名</t>
    <rPh sb="0" eb="3">
      <t>カイシャメイ</t>
    </rPh>
    <phoneticPr fontId="2"/>
  </si>
  <si>
    <t>6</t>
    <phoneticPr fontId="7"/>
  </si>
  <si>
    <t>評価基準</t>
    <rPh sb="0" eb="2">
      <t>ヒョウカ</t>
    </rPh>
    <rPh sb="2" eb="4">
      <t>キジュン</t>
    </rPh>
    <phoneticPr fontId="33"/>
  </si>
  <si>
    <t>配点</t>
    <rPh sb="0" eb="2">
      <t>ハイテン</t>
    </rPh>
    <phoneticPr fontId="33"/>
  </si>
  <si>
    <t>上記以外</t>
    <rPh sb="0" eb="2">
      <t>ジョウキ</t>
    </rPh>
    <rPh sb="2" eb="4">
      <t>イガイ</t>
    </rPh>
    <phoneticPr fontId="33"/>
  </si>
  <si>
    <t>小計</t>
    <rPh sb="0" eb="2">
      <t>ショウケイ</t>
    </rPh>
    <phoneticPr fontId="33"/>
  </si>
  <si>
    <t>技術士</t>
    <rPh sb="0" eb="3">
      <t>ギジュツシ</t>
    </rPh>
    <phoneticPr fontId="33"/>
  </si>
  <si>
    <t>1級土木施工管理技士</t>
    <rPh sb="1" eb="2">
      <t>キュウ</t>
    </rPh>
    <rPh sb="2" eb="4">
      <t>ドボク</t>
    </rPh>
    <rPh sb="4" eb="6">
      <t>セコウ</t>
    </rPh>
    <rPh sb="6" eb="8">
      <t>カンリ</t>
    </rPh>
    <rPh sb="8" eb="10">
      <t>ギシ</t>
    </rPh>
    <phoneticPr fontId="33"/>
  </si>
  <si>
    <t>災害協定締結の有無</t>
    <rPh sb="0" eb="2">
      <t>サイガイ</t>
    </rPh>
    <rPh sb="2" eb="4">
      <t>キョウテイ</t>
    </rPh>
    <rPh sb="4" eb="6">
      <t>テイケツ</t>
    </rPh>
    <rPh sb="7" eb="9">
      <t>ウム</t>
    </rPh>
    <phoneticPr fontId="33"/>
  </si>
  <si>
    <t>合計</t>
    <rPh sb="0" eb="2">
      <t>ゴウケイ</t>
    </rPh>
    <phoneticPr fontId="33"/>
  </si>
  <si>
    <t>青森県と災害協定を締結している</t>
    <rPh sb="0" eb="3">
      <t>アオモリケン</t>
    </rPh>
    <rPh sb="4" eb="6">
      <t>サイガイ</t>
    </rPh>
    <rPh sb="6" eb="8">
      <t>キョウテイ</t>
    </rPh>
    <rPh sb="9" eb="11">
      <t>テイケツ</t>
    </rPh>
    <phoneticPr fontId="33"/>
  </si>
  <si>
    <t>評価値</t>
    <rPh sb="0" eb="2">
      <t>ヒョウカ</t>
    </rPh>
    <rPh sb="2" eb="3">
      <t>チ</t>
    </rPh>
    <phoneticPr fontId="33"/>
  </si>
  <si>
    <t>評価項目</t>
    <rPh sb="0" eb="2">
      <t>ジョウキ</t>
    </rPh>
    <rPh sb="2" eb="4">
      <t>イガイ</t>
    </rPh>
    <phoneticPr fontId="33"/>
  </si>
  <si>
    <t>会社名：</t>
  </si>
  <si>
    <t>会社名：</t>
    <rPh sb="0" eb="3">
      <t>カイシャメイ</t>
    </rPh>
    <phoneticPr fontId="33"/>
  </si>
  <si>
    <t>価格以外の評価値</t>
    <rPh sb="0" eb="2">
      <t>カカク</t>
    </rPh>
    <rPh sb="2" eb="4">
      <t>イガイ</t>
    </rPh>
    <rPh sb="5" eb="7">
      <t>ヒョウカ</t>
    </rPh>
    <rPh sb="7" eb="8">
      <t>チ</t>
    </rPh>
    <phoneticPr fontId="33"/>
  </si>
  <si>
    <t>採点表</t>
    <rPh sb="0" eb="2">
      <t>サイテン</t>
    </rPh>
    <rPh sb="2" eb="3">
      <t>ヒョウ</t>
    </rPh>
    <phoneticPr fontId="7"/>
  </si>
  <si>
    <t>様式－４</t>
    <rPh sb="0" eb="2">
      <t>ヨウシキ</t>
    </rPh>
    <phoneticPr fontId="7"/>
  </si>
  <si>
    <t>様式－３</t>
    <rPh sb="0" eb="2">
      <t>ヨウシキ</t>
    </rPh>
    <phoneticPr fontId="7"/>
  </si>
  <si>
    <t>消防団活動実績報告書</t>
    <rPh sb="0" eb="3">
      <t>ショウボウダン</t>
    </rPh>
    <rPh sb="3" eb="5">
      <t>カツドウ</t>
    </rPh>
    <rPh sb="5" eb="7">
      <t>ジッセキ</t>
    </rPh>
    <rPh sb="7" eb="9">
      <t>ホウコク</t>
    </rPh>
    <rPh sb="9" eb="10">
      <t>ショ</t>
    </rPh>
    <phoneticPr fontId="7"/>
  </si>
  <si>
    <t>３</t>
    <phoneticPr fontId="7"/>
  </si>
  <si>
    <t>４</t>
    <phoneticPr fontId="7"/>
  </si>
  <si>
    <t>【様式－３】</t>
    <rPh sb="1" eb="3">
      <t>ヨウシキ</t>
    </rPh>
    <phoneticPr fontId="2"/>
  </si>
  <si>
    <t>１　消防団活動に協力</t>
    <rPh sb="2" eb="5">
      <t>ショウボウダン</t>
    </rPh>
    <rPh sb="8" eb="10">
      <t>キョウリョク</t>
    </rPh>
    <phoneticPr fontId="7"/>
  </si>
  <si>
    <t>２　活動年月日</t>
    <phoneticPr fontId="7"/>
  </si>
  <si>
    <t>３　活動場所</t>
    <phoneticPr fontId="7"/>
  </si>
  <si>
    <t>４　参加人数</t>
    <rPh sb="2" eb="4">
      <t>サンカ</t>
    </rPh>
    <rPh sb="4" eb="5">
      <t>ニン</t>
    </rPh>
    <rPh sb="5" eb="6">
      <t>スウ</t>
    </rPh>
    <phoneticPr fontId="7"/>
  </si>
  <si>
    <t>○○○○○○工事　　</t>
    <rPh sb="5" eb="7">
      <t>コウジ</t>
    </rPh>
    <phoneticPr fontId="7"/>
  </si>
  <si>
    <t>令和　　年　　月　　日</t>
    <rPh sb="0" eb="2">
      <t>レイワ</t>
    </rPh>
    <rPh sb="4" eb="5">
      <t>ネン</t>
    </rPh>
    <rPh sb="7" eb="8">
      <t>ガツ</t>
    </rPh>
    <rPh sb="10" eb="11">
      <t>ニチ</t>
    </rPh>
    <phoneticPr fontId="7"/>
  </si>
  <si>
    <t>主任(監理)技術者又は現場代理人の資格・工事経験等</t>
    <rPh sb="0" eb="2">
      <t>シュニン</t>
    </rPh>
    <rPh sb="3" eb="5">
      <t>カンリ</t>
    </rPh>
    <rPh sb="6" eb="9">
      <t>ギジュツシャ</t>
    </rPh>
    <rPh sb="9" eb="10">
      <t>マタ</t>
    </rPh>
    <rPh sb="11" eb="13">
      <t>ゲンバ</t>
    </rPh>
    <rPh sb="13" eb="16">
      <t>ダイリニン</t>
    </rPh>
    <rPh sb="17" eb="19">
      <t>シカク</t>
    </rPh>
    <rPh sb="20" eb="22">
      <t>コウジ</t>
    </rPh>
    <rPh sb="22" eb="24">
      <t>ケイケン</t>
    </rPh>
    <rPh sb="24" eb="25">
      <t>ナド</t>
    </rPh>
    <phoneticPr fontId="7"/>
  </si>
  <si>
    <t>防災協定に関する証明書（写）</t>
    <rPh sb="0" eb="2">
      <t>ボウサイ</t>
    </rPh>
    <rPh sb="2" eb="4">
      <t>キョウテイ</t>
    </rPh>
    <rPh sb="5" eb="6">
      <t>カン</t>
    </rPh>
    <rPh sb="8" eb="11">
      <t>ショウメイショ</t>
    </rPh>
    <rPh sb="12" eb="13">
      <t>ウツ</t>
    </rPh>
    <phoneticPr fontId="7"/>
  </si>
  <si>
    <t>地域防災への協力体制に関する証明書等（写）</t>
    <rPh sb="11" eb="12">
      <t>カン</t>
    </rPh>
    <rPh sb="14" eb="17">
      <t>ショウメイショ</t>
    </rPh>
    <rPh sb="17" eb="18">
      <t>トウ</t>
    </rPh>
    <rPh sb="19" eb="20">
      <t>ウツ</t>
    </rPh>
    <phoneticPr fontId="7"/>
  </si>
  <si>
    <t>工　事　名</t>
    <rPh sb="0" eb="1">
      <t>コウ</t>
    </rPh>
    <rPh sb="2" eb="3">
      <t>コト</t>
    </rPh>
    <rPh sb="4" eb="5">
      <t>メイ</t>
    </rPh>
    <phoneticPr fontId="2"/>
  </si>
  <si>
    <t>　○年○月○日　～　　○年○月○日</t>
    <rPh sb="2" eb="3">
      <t>ネン</t>
    </rPh>
    <rPh sb="4" eb="5">
      <t>ツキ</t>
    </rPh>
    <rPh sb="6" eb="7">
      <t>ニチ</t>
    </rPh>
    <phoneticPr fontId="2"/>
  </si>
  <si>
    <t>生年月日　　　年　月　日（満　歳）</t>
    <rPh sb="0" eb="2">
      <t>セイネン</t>
    </rPh>
    <rPh sb="2" eb="4">
      <t>ガッピ</t>
    </rPh>
    <rPh sb="7" eb="8">
      <t>ネン</t>
    </rPh>
    <rPh sb="9" eb="10">
      <t>ガツ</t>
    </rPh>
    <rPh sb="11" eb="12">
      <t>ニチ</t>
    </rPh>
    <rPh sb="13" eb="14">
      <t>マン</t>
    </rPh>
    <rPh sb="15" eb="16">
      <t>サイ</t>
    </rPh>
    <phoneticPr fontId="7"/>
  </si>
  <si>
    <t>記載例)監理技術者及び現場代理人　　○○　○○</t>
    <rPh sb="0" eb="2">
      <t>キサイ</t>
    </rPh>
    <rPh sb="2" eb="3">
      <t>レイ</t>
    </rPh>
    <rPh sb="4" eb="9">
      <t>カンリギジュツシャ</t>
    </rPh>
    <rPh sb="9" eb="10">
      <t>オヨ</t>
    </rPh>
    <rPh sb="11" eb="13">
      <t>ゲンバ</t>
    </rPh>
    <rPh sb="13" eb="16">
      <t>ダイリニン</t>
    </rPh>
    <phoneticPr fontId="2"/>
  </si>
  <si>
    <t>記載例)主任技術者及び現場代理人</t>
    <rPh sb="4" eb="6">
      <t>シュニン</t>
    </rPh>
    <rPh sb="6" eb="9">
      <t>ギジュツシャ</t>
    </rPh>
    <rPh sb="9" eb="10">
      <t>オヨ</t>
    </rPh>
    <phoneticPr fontId="2"/>
  </si>
  <si>
    <t>記載例)本工事に着手する前の○月○日から後片付け開始予定のため本工事に従事可能</t>
    <rPh sb="3" eb="6">
      <t>ホンコウジ</t>
    </rPh>
    <rPh sb="7" eb="9">
      <t>チャクシュ</t>
    </rPh>
    <rPh sb="11" eb="12">
      <t>マエ</t>
    </rPh>
    <rPh sb="14" eb="15">
      <t>ツキ</t>
    </rPh>
    <rPh sb="16" eb="17">
      <t>ニチ</t>
    </rPh>
    <rPh sb="19" eb="22">
      <t>アトカタヅ</t>
    </rPh>
    <rPh sb="23" eb="25">
      <t>カイシ</t>
    </rPh>
    <rPh sb="25" eb="27">
      <t>ヨテイ</t>
    </rPh>
    <rPh sb="30" eb="33">
      <t>ホンコウジ</t>
    </rPh>
    <rPh sb="34" eb="36">
      <t>ジュウジ</t>
    </rPh>
    <rPh sb="36" eb="38">
      <t>カノウ</t>
    </rPh>
    <phoneticPr fontId="2"/>
  </si>
  <si>
    <t>令和　　年　　月　　日</t>
    <rPh sb="0" eb="2">
      <t>レイワ</t>
    </rPh>
    <phoneticPr fontId="7"/>
  </si>
  <si>
    <t>若手技術者又は女性技術者の配置の有無</t>
    <rPh sb="0" eb="2">
      <t>ワカテ</t>
    </rPh>
    <rPh sb="2" eb="5">
      <t>ギジュツシャ</t>
    </rPh>
    <rPh sb="5" eb="6">
      <t>マタ</t>
    </rPh>
    <rPh sb="7" eb="9">
      <t>ジョセイ</t>
    </rPh>
    <rPh sb="9" eb="12">
      <t>ギジュツシャ</t>
    </rPh>
    <rPh sb="13" eb="15">
      <t>ハイチ</t>
    </rPh>
    <rPh sb="16" eb="18">
      <t>ウム</t>
    </rPh>
    <phoneticPr fontId="33"/>
  </si>
  <si>
    <t>主任（監理）技術者への配置</t>
    <phoneticPr fontId="33"/>
  </si>
  <si>
    <t>消防団活動実績証明書【様式－３】</t>
    <rPh sb="0" eb="3">
      <t>ショウボウダン</t>
    </rPh>
    <rPh sb="3" eb="5">
      <t>カツドウ</t>
    </rPh>
    <rPh sb="5" eb="7">
      <t>ジッセキ</t>
    </rPh>
    <rPh sb="7" eb="10">
      <t>ショウメイショ</t>
    </rPh>
    <rPh sb="11" eb="13">
      <t>ヨウシキ</t>
    </rPh>
    <phoneticPr fontId="7"/>
  </si>
  <si>
    <t>採点表【様式－４】</t>
    <rPh sb="0" eb="2">
      <t>サイテン</t>
    </rPh>
    <rPh sb="2" eb="3">
      <t>ヒョウ</t>
    </rPh>
    <rPh sb="4" eb="6">
      <t>ヨウシキ</t>
    </rPh>
    <phoneticPr fontId="7"/>
  </si>
  <si>
    <t>記載例）
・技術士
・一級土木施工管理技士
・監理技術者資格、監理技術者講習修了
・一級建築士
・一級建築施工管理技士　等</t>
    <rPh sb="0" eb="2">
      <t>キサイ</t>
    </rPh>
    <rPh sb="50" eb="51">
      <t>キュウ</t>
    </rPh>
    <phoneticPr fontId="2"/>
  </si>
  <si>
    <t>【様式－４①（土木一式工事及び舗装工事）】</t>
    <rPh sb="1" eb="3">
      <t>ヨウシキ</t>
    </rPh>
    <rPh sb="7" eb="9">
      <t>ドボク</t>
    </rPh>
    <rPh sb="9" eb="11">
      <t>イッシキ</t>
    </rPh>
    <rPh sb="11" eb="13">
      <t>コウジ</t>
    </rPh>
    <rPh sb="13" eb="14">
      <t>オヨ</t>
    </rPh>
    <rPh sb="15" eb="17">
      <t>ホソウ</t>
    </rPh>
    <rPh sb="17" eb="19">
      <t>コウジ</t>
    </rPh>
    <phoneticPr fontId="2"/>
  </si>
  <si>
    <t>【様式－４②（土木一式工事及び舗装工事以外の建設工事）】</t>
    <rPh sb="1" eb="3">
      <t>ヨウシキ</t>
    </rPh>
    <rPh sb="7" eb="9">
      <t>ドボク</t>
    </rPh>
    <rPh sb="9" eb="11">
      <t>イッシキ</t>
    </rPh>
    <rPh sb="11" eb="13">
      <t>コウジ</t>
    </rPh>
    <rPh sb="13" eb="14">
      <t>オヨ</t>
    </rPh>
    <rPh sb="15" eb="17">
      <t>ホソウ</t>
    </rPh>
    <rPh sb="17" eb="19">
      <t>コウジ</t>
    </rPh>
    <rPh sb="19" eb="21">
      <t>イガイ</t>
    </rPh>
    <rPh sb="22" eb="24">
      <t>ケンセツ</t>
    </rPh>
    <rPh sb="24" eb="26">
      <t>コウジ</t>
    </rPh>
    <phoneticPr fontId="2"/>
  </si>
  <si>
    <t>【提出書類一覧】</t>
    <rPh sb="1" eb="3">
      <t>テイシュツ</t>
    </rPh>
    <rPh sb="3" eb="5">
      <t>ショルイ</t>
    </rPh>
    <rPh sb="5" eb="7">
      <t>イチラン</t>
    </rPh>
    <phoneticPr fontId="7"/>
  </si>
  <si>
    <t>【提出様式】</t>
    <rPh sb="1" eb="3">
      <t>テイシュツ</t>
    </rPh>
    <rPh sb="3" eb="5">
      <t>ヨウシキ</t>
    </rPh>
    <phoneticPr fontId="7"/>
  </si>
  <si>
    <t>●</t>
    <phoneticPr fontId="7"/>
  </si>
  <si>
    <t>主任(監理)技術者又は現場代理人の資格・工事経験等【様式－２】</t>
    <rPh sb="24" eb="25">
      <t>トウ</t>
    </rPh>
    <phoneticPr fontId="7"/>
  </si>
  <si>
    <t>5</t>
    <phoneticPr fontId="7"/>
  </si>
  <si>
    <t>連携除排雪協定に関する証明書（写）</t>
    <rPh sb="0" eb="2">
      <t>レンケイ</t>
    </rPh>
    <rPh sb="2" eb="5">
      <t>ジョハイセツ</t>
    </rPh>
    <rPh sb="5" eb="7">
      <t>キョウテイ</t>
    </rPh>
    <rPh sb="8" eb="9">
      <t>カン</t>
    </rPh>
    <rPh sb="11" eb="14">
      <t>ショウメイショ</t>
    </rPh>
    <rPh sb="15" eb="16">
      <t>ウツ</t>
    </rPh>
    <phoneticPr fontId="7"/>
  </si>
  <si>
    <t>あおもり健康づくり実践企業認定証（写）</t>
    <rPh sb="4" eb="6">
      <t>ケンコウ</t>
    </rPh>
    <rPh sb="9" eb="11">
      <t>ジッセン</t>
    </rPh>
    <rPh sb="11" eb="13">
      <t>キギョウ</t>
    </rPh>
    <rPh sb="13" eb="15">
      <t>ニンテイ</t>
    </rPh>
    <rPh sb="15" eb="16">
      <t>ショウ</t>
    </rPh>
    <rPh sb="17" eb="18">
      <t>ウツ</t>
    </rPh>
    <phoneticPr fontId="7"/>
  </si>
  <si>
    <t>7</t>
  </si>
  <si>
    <t>8</t>
  </si>
  <si>
    <t>9</t>
  </si>
  <si>
    <t>10</t>
  </si>
  <si>
    <t>11</t>
  </si>
  <si>
    <r>
      <t xml:space="preserve">有・無
</t>
    </r>
    <r>
      <rPr>
        <sz val="8"/>
        <rFont val="ＭＳ 明朝"/>
        <family val="1"/>
        <charset val="128"/>
      </rPr>
      <t>（消防団協力事業所の名称、交付年月日）又は（消防団協力活動の内容、実施年月日）</t>
    </r>
    <rPh sb="2" eb="3">
      <t>ナ</t>
    </rPh>
    <rPh sb="5" eb="8">
      <t>ショウボウダン</t>
    </rPh>
    <rPh sb="8" eb="10">
      <t>キョウリョク</t>
    </rPh>
    <rPh sb="10" eb="13">
      <t>ジギョウショ</t>
    </rPh>
    <rPh sb="14" eb="16">
      <t>メイショウ</t>
    </rPh>
    <rPh sb="17" eb="19">
      <t>コウフ</t>
    </rPh>
    <rPh sb="19" eb="22">
      <t>ネンガッピ</t>
    </rPh>
    <rPh sb="23" eb="24">
      <t>マタ</t>
    </rPh>
    <rPh sb="26" eb="29">
      <t>ショウボウダン</t>
    </rPh>
    <rPh sb="29" eb="31">
      <t>キョウリョク</t>
    </rPh>
    <rPh sb="31" eb="33">
      <t>カツドウ</t>
    </rPh>
    <rPh sb="34" eb="36">
      <t>ナイヨウ</t>
    </rPh>
    <rPh sb="37" eb="39">
      <t>ジッシ</t>
    </rPh>
    <rPh sb="39" eb="42">
      <t>ネンガッピ</t>
    </rPh>
    <phoneticPr fontId="2"/>
  </si>
  <si>
    <t>連携除排雪協定の締結</t>
    <rPh sb="0" eb="2">
      <t>レンケイ</t>
    </rPh>
    <rPh sb="2" eb="5">
      <t>ジョハイセツ</t>
    </rPh>
    <rPh sb="5" eb="7">
      <t>キョウテイ</t>
    </rPh>
    <rPh sb="8" eb="10">
      <t>テイケツ</t>
    </rPh>
    <phoneticPr fontId="2"/>
  </si>
  <si>
    <t>青森市との連携除排雪協定締結　　　有・無</t>
    <rPh sb="0" eb="3">
      <t>アオモリシ</t>
    </rPh>
    <rPh sb="5" eb="7">
      <t>レンケイ</t>
    </rPh>
    <rPh sb="7" eb="10">
      <t>ジョハイセツ</t>
    </rPh>
    <rPh sb="10" eb="12">
      <t>キョウテイ</t>
    </rPh>
    <rPh sb="12" eb="14">
      <t>テイケツ</t>
    </rPh>
    <phoneticPr fontId="2"/>
  </si>
  <si>
    <t>あおもり健康づくり実践企業認定　　　　有・無　○年○月○日認定</t>
    <rPh sb="4" eb="6">
      <t>ケンコウ</t>
    </rPh>
    <rPh sb="9" eb="11">
      <t>ジッセン</t>
    </rPh>
    <rPh sb="11" eb="13">
      <t>キギョウ</t>
    </rPh>
    <rPh sb="13" eb="15">
      <t>ニンテイ</t>
    </rPh>
    <rPh sb="19" eb="20">
      <t>ア</t>
    </rPh>
    <rPh sb="21" eb="22">
      <t>ナ</t>
    </rPh>
    <rPh sb="24" eb="25">
      <t>ネン</t>
    </rPh>
    <rPh sb="26" eb="27">
      <t>ツキ</t>
    </rPh>
    <rPh sb="28" eb="29">
      <t>ヒ</t>
    </rPh>
    <rPh sb="29" eb="31">
      <t>ニンテイ</t>
    </rPh>
    <phoneticPr fontId="2"/>
  </si>
  <si>
    <t>１ 企業の施工実績</t>
    <rPh sb="2" eb="4">
      <t>キギョウ</t>
    </rPh>
    <rPh sb="5" eb="7">
      <t>セコウ</t>
    </rPh>
    <rPh sb="7" eb="9">
      <t>ジッセキ</t>
    </rPh>
    <phoneticPr fontId="32"/>
  </si>
  <si>
    <t>現場代理人への配置</t>
    <phoneticPr fontId="33"/>
  </si>
  <si>
    <t>２
地理的
条件</t>
    <rPh sb="2" eb="5">
      <t>チリテキ</t>
    </rPh>
    <rPh sb="6" eb="8">
      <t>ジョウケン</t>
    </rPh>
    <phoneticPr fontId="33"/>
  </si>
  <si>
    <t>青森市内に本店を有する</t>
    <rPh sb="0" eb="2">
      <t>アオモリ</t>
    </rPh>
    <rPh sb="2" eb="4">
      <t>シナイ</t>
    </rPh>
    <rPh sb="5" eb="7">
      <t>ホンテン</t>
    </rPh>
    <rPh sb="8" eb="9">
      <t>ユウ</t>
    </rPh>
    <phoneticPr fontId="33"/>
  </si>
  <si>
    <t>上記以外</t>
    <phoneticPr fontId="33"/>
  </si>
  <si>
    <t>３　配置予定技術者の能力</t>
    <rPh sb="2" eb="4">
      <t>ハイチ</t>
    </rPh>
    <rPh sb="4" eb="5">
      <t>ヨ</t>
    </rPh>
    <rPh sb="5" eb="6">
      <t>サダム</t>
    </rPh>
    <rPh sb="6" eb="9">
      <t>ギジュツシャ</t>
    </rPh>
    <rPh sb="10" eb="12">
      <t>ノウリョク</t>
    </rPh>
    <phoneticPr fontId="32"/>
  </si>
  <si>
    <t>主任(監理)技術者の保有する資格</t>
    <rPh sb="0" eb="2">
      <t>シュニン</t>
    </rPh>
    <rPh sb="3" eb="5">
      <t>カンリ</t>
    </rPh>
    <rPh sb="6" eb="9">
      <t>ギジュツシャ</t>
    </rPh>
    <rPh sb="10" eb="12">
      <t>ホユウ</t>
    </rPh>
    <rPh sb="14" eb="16">
      <t>シカク</t>
    </rPh>
    <phoneticPr fontId="33"/>
  </si>
  <si>
    <t>４　地域貢献</t>
    <rPh sb="2" eb="4">
      <t>チイキ</t>
    </rPh>
    <rPh sb="4" eb="6">
      <t>コウケン</t>
    </rPh>
    <phoneticPr fontId="32"/>
  </si>
  <si>
    <t>連携除排雪協定締結の有無</t>
    <rPh sb="0" eb="6">
      <t>レンケイジョハイセツキョウテイ</t>
    </rPh>
    <rPh sb="6" eb="8">
      <t>テイケツ</t>
    </rPh>
    <rPh sb="9" eb="11">
      <t>ウム</t>
    </rPh>
    <phoneticPr fontId="33"/>
  </si>
  <si>
    <t>青森市と連携除排雪協定を締結している</t>
    <rPh sb="0" eb="3">
      <t>アオモリシ</t>
    </rPh>
    <rPh sb="4" eb="6">
      <t>レンケイ</t>
    </rPh>
    <rPh sb="6" eb="9">
      <t>ジョハイセツ</t>
    </rPh>
    <rPh sb="9" eb="11">
      <t>キョウテイ</t>
    </rPh>
    <rPh sb="12" eb="14">
      <t>テイケツ</t>
    </rPh>
    <phoneticPr fontId="33"/>
  </si>
  <si>
    <t>主任（監理）技術者の
継続教育の取組状況</t>
    <rPh sb="0" eb="2">
      <t>シュニン</t>
    </rPh>
    <rPh sb="3" eb="5">
      <t>カンリ</t>
    </rPh>
    <rPh sb="6" eb="9">
      <t>ギジュツシャ</t>
    </rPh>
    <rPh sb="11" eb="13">
      <t>ケイゾク</t>
    </rPh>
    <rPh sb="13" eb="15">
      <t>キョウイク</t>
    </rPh>
    <rPh sb="16" eb="18">
      <t>トリクミ</t>
    </rPh>
    <rPh sb="18" eb="20">
      <t>ジョウキョウ</t>
    </rPh>
    <phoneticPr fontId="33"/>
  </si>
  <si>
    <t>総合評価提出書類【様式集】</t>
    <rPh sb="0" eb="2">
      <t>ソウゴウ</t>
    </rPh>
    <rPh sb="2" eb="4">
      <t>ヒョウカ</t>
    </rPh>
    <rPh sb="4" eb="6">
      <t>テイシュツ</t>
    </rPh>
    <rPh sb="6" eb="8">
      <t>ショルイ</t>
    </rPh>
    <rPh sb="9" eb="10">
      <t>サマ</t>
    </rPh>
    <rPh sb="10" eb="11">
      <t>シキ</t>
    </rPh>
    <rPh sb="11" eb="12">
      <t>シュウ</t>
    </rPh>
    <phoneticPr fontId="7"/>
  </si>
  <si>
    <t>※提出の有無については、「有」の場合にチェックボックスにチェックすること。</t>
    <rPh sb="1" eb="3">
      <t>テイシュツ</t>
    </rPh>
    <rPh sb="4" eb="6">
      <t>ウム</t>
    </rPh>
    <rPh sb="13" eb="14">
      <t>ア</t>
    </rPh>
    <rPh sb="16" eb="18">
      <t>バアイ</t>
    </rPh>
    <phoneticPr fontId="7"/>
  </si>
  <si>
    <r>
      <rPr>
        <sz val="11"/>
        <rFont val="ＭＳ 明朝"/>
        <family val="1"/>
        <charset val="128"/>
      </rPr>
      <t>青森市の施策への貢献度</t>
    </r>
    <rPh sb="0" eb="2">
      <t>アオモリ</t>
    </rPh>
    <phoneticPr fontId="33"/>
  </si>
  <si>
    <t>前年度に市の除排雪の支援を行った</t>
    <rPh sb="0" eb="3">
      <t>ゼンネンド</t>
    </rPh>
    <rPh sb="4" eb="5">
      <t>シ</t>
    </rPh>
    <rPh sb="6" eb="9">
      <t>ジョハイセツ</t>
    </rPh>
    <rPh sb="10" eb="12">
      <t>シエン</t>
    </rPh>
    <rPh sb="13" eb="14">
      <t>オコナ</t>
    </rPh>
    <phoneticPr fontId="33"/>
  </si>
  <si>
    <t>前年度に市の除排雪の支援を受けた</t>
    <rPh sb="0" eb="3">
      <t>ゼンネンド</t>
    </rPh>
    <rPh sb="4" eb="5">
      <t>シ</t>
    </rPh>
    <rPh sb="6" eb="9">
      <t>ジョハイセツ</t>
    </rPh>
    <rPh sb="10" eb="12">
      <t>シエン</t>
    </rPh>
    <rPh sb="13" eb="14">
      <t>ウ</t>
    </rPh>
    <phoneticPr fontId="33"/>
  </si>
  <si>
    <t>８４点以上</t>
  </si>
  <si>
    <t>８３点以上８４点未満</t>
  </si>
  <si>
    <t>８２点以上８３点未満</t>
  </si>
  <si>
    <t>８１点以上８２点未満</t>
  </si>
  <si>
    <t>８０点以上８１点未満</t>
  </si>
  <si>
    <t>上記以外</t>
  </si>
  <si>
    <t>１級建築士かつ１級建築施工管理技士
技術士</t>
    <rPh sb="18" eb="20">
      <t>ギジュツ</t>
    </rPh>
    <rPh sb="20" eb="21">
      <t>シ</t>
    </rPh>
    <phoneticPr fontId="33"/>
  </si>
  <si>
    <t>１級建築士又は１級建築施工管理技士
１級電気（管）工事施工管理技士</t>
    <rPh sb="18" eb="19">
      <t>キュウ</t>
    </rPh>
    <rPh sb="19" eb="20">
      <t>キュウ</t>
    </rPh>
    <rPh sb="20" eb="22">
      <t>デンキ</t>
    </rPh>
    <rPh sb="23" eb="24">
      <t>カン</t>
    </rPh>
    <rPh sb="25" eb="27">
      <t>コウジ</t>
    </rPh>
    <rPh sb="27" eb="29">
      <t>セコウ</t>
    </rPh>
    <rPh sb="28" eb="30">
      <t>カンリ</t>
    </rPh>
    <rPh sb="30" eb="32">
      <t>ギシ</t>
    </rPh>
    <phoneticPr fontId="33"/>
  </si>
  <si>
    <t>除排雪業務契約書（写）</t>
    <rPh sb="0" eb="3">
      <t>ジョハイセツ</t>
    </rPh>
    <rPh sb="3" eb="5">
      <t>ギョウム</t>
    </rPh>
    <rPh sb="5" eb="8">
      <t>ケイヤクショ</t>
    </rPh>
    <rPh sb="9" eb="10">
      <t>ウツ</t>
    </rPh>
    <phoneticPr fontId="7"/>
  </si>
  <si>
    <t>除排雪業務の実績</t>
    <rPh sb="0" eb="3">
      <t>ジョハイセツ</t>
    </rPh>
    <rPh sb="3" eb="5">
      <t>ギョウム</t>
    </rPh>
    <rPh sb="6" eb="8">
      <t>ジッセキ</t>
    </rPh>
    <phoneticPr fontId="2"/>
  </si>
  <si>
    <t>７９点以上８０点未満</t>
    <phoneticPr fontId="33"/>
  </si>
  <si>
    <t>７８点以上７９点未満</t>
    <phoneticPr fontId="33"/>
  </si>
  <si>
    <t>７０点以上７８点未満</t>
    <phoneticPr fontId="33"/>
  </si>
  <si>
    <t>７９点以上８０点未満</t>
    <phoneticPr fontId="7"/>
  </si>
  <si>
    <t>７８点以上７９点未満</t>
    <phoneticPr fontId="7"/>
  </si>
  <si>
    <t>７０点以上７８点未満</t>
    <phoneticPr fontId="7"/>
  </si>
  <si>
    <t>青森市の施策への貢献度</t>
    <rPh sb="0" eb="2">
      <t>アオモリ</t>
    </rPh>
    <phoneticPr fontId="33"/>
  </si>
  <si>
    <t>※　申請時における他工事の従事状況は、申請時に従事している全ての工事について記載するものとし、
　本工事を落札した場合の対応措置を記載すること。</t>
    <rPh sb="60" eb="62">
      <t>タイオウ</t>
    </rPh>
    <rPh sb="62" eb="64">
      <t>ソチ</t>
    </rPh>
    <phoneticPr fontId="2"/>
  </si>
  <si>
    <t>その他の公共工事発注機関で同種・類似工事の実績あり</t>
    <rPh sb="16" eb="18">
      <t>ルイジ</t>
    </rPh>
    <phoneticPr fontId="33"/>
  </si>
  <si>
    <r>
      <t xml:space="preserve">工事内容
</t>
    </r>
    <r>
      <rPr>
        <sz val="8"/>
        <rFont val="ＭＳ 明朝"/>
        <family val="1"/>
        <charset val="128"/>
      </rPr>
      <t>（工事種別、施工規模、工法等）</t>
    </r>
    <rPh sb="0" eb="2">
      <t>コウジ</t>
    </rPh>
    <rPh sb="2" eb="4">
      <t>ナイヨウ</t>
    </rPh>
    <rPh sb="6" eb="8">
      <t>コウジ</t>
    </rPh>
    <rPh sb="8" eb="10">
      <t>シュベツ</t>
    </rPh>
    <rPh sb="11" eb="13">
      <t>セコウ</t>
    </rPh>
    <rPh sb="13" eb="15">
      <t>キボ</t>
    </rPh>
    <rPh sb="16" eb="18">
      <t>コウホウ</t>
    </rPh>
    <rPh sb="18" eb="19">
      <t>トウ</t>
    </rPh>
    <phoneticPr fontId="2"/>
  </si>
  <si>
    <t>青森市(公営企業含む）との災害協定締結　　　有・無
青森県との災害協定締結　　　有・無</t>
    <rPh sb="0" eb="3">
      <t>アオモリシ</t>
    </rPh>
    <rPh sb="4" eb="6">
      <t>コウエイ</t>
    </rPh>
    <rPh sb="6" eb="8">
      <t>キギョウ</t>
    </rPh>
    <rPh sb="8" eb="9">
      <t>フク</t>
    </rPh>
    <rPh sb="17" eb="19">
      <t>テイケツ</t>
    </rPh>
    <rPh sb="26" eb="29">
      <t>アオモリケン</t>
    </rPh>
    <phoneticPr fontId="2"/>
  </si>
  <si>
    <t>青森市（公営企業含む）、国又は青森県で同種・類似工事の実績あり</t>
    <rPh sb="4" eb="6">
      <t>コウエイ</t>
    </rPh>
    <rPh sb="6" eb="8">
      <t>キギョウ</t>
    </rPh>
    <rPh sb="8" eb="9">
      <t>フク</t>
    </rPh>
    <rPh sb="22" eb="24">
      <t>ルイジ</t>
    </rPh>
    <phoneticPr fontId="33"/>
  </si>
  <si>
    <t>青森市（公営企業含む）、国又は青森県で同種・類似工事の実績あり</t>
    <rPh sb="0" eb="3">
      <t>アオモリシ</t>
    </rPh>
    <rPh sb="12" eb="13">
      <t>クニ</t>
    </rPh>
    <rPh sb="13" eb="14">
      <t>マタ</t>
    </rPh>
    <rPh sb="15" eb="17">
      <t>アオモリ</t>
    </rPh>
    <rPh sb="17" eb="18">
      <t>ケン</t>
    </rPh>
    <rPh sb="19" eb="21">
      <t>ドウシュ</t>
    </rPh>
    <rPh sb="22" eb="24">
      <t>ルイジ</t>
    </rPh>
    <rPh sb="24" eb="26">
      <t>コウジ</t>
    </rPh>
    <rPh sb="27" eb="29">
      <t>ジッセキ</t>
    </rPh>
    <phoneticPr fontId="33"/>
  </si>
  <si>
    <t>青森市（公営企業含む）と災害協定を締結している</t>
    <rPh sb="0" eb="3">
      <t>アオモリシ</t>
    </rPh>
    <rPh sb="4" eb="6">
      <t>コウエイ</t>
    </rPh>
    <rPh sb="6" eb="8">
      <t>キギョウ</t>
    </rPh>
    <rPh sb="8" eb="9">
      <t>フク</t>
    </rPh>
    <rPh sb="12" eb="14">
      <t>サイガイ</t>
    </rPh>
    <rPh sb="14" eb="16">
      <t>キョウテイ</t>
    </rPh>
    <rPh sb="17" eb="19">
      <t>テイケツ</t>
    </rPh>
    <phoneticPr fontId="33"/>
  </si>
  <si>
    <t>○○○○○○工事　　</t>
    <phoneticPr fontId="7"/>
  </si>
  <si>
    <t>【同種・類似の条件】
　平成２８年度以降、かつ、入札に参加しようとする工事の公告日以前に完成・引渡しした下記の要件を満たす工事の施工実績を有すること。（共同企業体の構成員としての実績は、出資比率２０パーセント以上の場合のものに限る。）
◎入札公告で示された工種の工事で契約金額が　５，０００万円以上　のものとする。
　ただし、共同企業体として入札に参加する場合の評価対象となる同種・類似工事は、入札説明書で示された条件（工種、規模等）とする。</t>
    <phoneticPr fontId="2"/>
  </si>
  <si>
    <t>社会保険の標準報酬決定通知書　等（写）</t>
    <rPh sb="0" eb="2">
      <t>シャカイ</t>
    </rPh>
    <rPh sb="2" eb="4">
      <t>ホケン</t>
    </rPh>
    <rPh sb="5" eb="7">
      <t>ヒョウジュン</t>
    </rPh>
    <rPh sb="7" eb="9">
      <t>ホウシュウ</t>
    </rPh>
    <rPh sb="9" eb="11">
      <t>ケッテイ</t>
    </rPh>
    <rPh sb="11" eb="14">
      <t>ツウチショ</t>
    </rPh>
    <rPh sb="15" eb="16">
      <t>ナド</t>
    </rPh>
    <rPh sb="16" eb="17">
      <t>ウツ</t>
    </rPh>
    <phoneticPr fontId="7"/>
  </si>
  <si>
    <t>※【様式１】、【様式２】の添付が無い場合は、評価項目に関する内容的に問題なく有効な資料が添付されていても加点</t>
    <rPh sb="2" eb="4">
      <t>ヨウシキ</t>
    </rPh>
    <rPh sb="8" eb="10">
      <t>ヨウシキ</t>
    </rPh>
    <rPh sb="13" eb="15">
      <t>テンプ</t>
    </rPh>
    <rPh sb="16" eb="17">
      <t>ナ</t>
    </rPh>
    <rPh sb="18" eb="20">
      <t>バアイ</t>
    </rPh>
    <rPh sb="22" eb="24">
      <t>ヒョウカ</t>
    </rPh>
    <rPh sb="24" eb="26">
      <t>コウモク</t>
    </rPh>
    <rPh sb="27" eb="28">
      <t>カン</t>
    </rPh>
    <rPh sb="30" eb="33">
      <t>ナイヨウテキ</t>
    </rPh>
    <rPh sb="34" eb="36">
      <t>モンダイ</t>
    </rPh>
    <rPh sb="38" eb="40">
      <t>ユウコウ</t>
    </rPh>
    <rPh sb="41" eb="43">
      <t>シリョウ</t>
    </rPh>
    <rPh sb="44" eb="46">
      <t>テンプ</t>
    </rPh>
    <rPh sb="52" eb="54">
      <t>カテン</t>
    </rPh>
    <phoneticPr fontId="7"/>
  </si>
  <si>
    <t>　 しないものとする。</t>
    <phoneticPr fontId="7"/>
  </si>
  <si>
    <t>①ＣＯＲＩＮＳ（写） 又は
②工事契約書（写）と工事成績評定通知書（写）</t>
    <rPh sb="11" eb="12">
      <t>マタ</t>
    </rPh>
    <phoneticPr fontId="7"/>
  </si>
  <si>
    <t>①ＣＯＲＩＮＳ（写）　又は
②工事契約書　等（写）</t>
    <rPh sb="11" eb="12">
      <t>マタ</t>
    </rPh>
    <rPh sb="21" eb="22">
      <t>トウ</t>
    </rPh>
    <phoneticPr fontId="7"/>
  </si>
  <si>
    <r>
      <t>同種</t>
    </r>
    <r>
      <rPr>
        <b/>
        <u/>
        <sz val="14"/>
        <rFont val="Meiryo UI"/>
        <family val="3"/>
        <charset val="128"/>
      </rPr>
      <t>・</t>
    </r>
    <r>
      <rPr>
        <b/>
        <sz val="14"/>
        <rFont val="Meiryo UI"/>
        <family val="3"/>
        <charset val="128"/>
      </rPr>
      <t>類似工事の施工実績等</t>
    </r>
    <rPh sb="3" eb="5">
      <t>ルイジ</t>
    </rPh>
    <phoneticPr fontId="7"/>
  </si>
  <si>
    <t>施工実績</t>
    <rPh sb="0" eb="4">
      <t>セコウジッセキ</t>
    </rPh>
    <phoneticPr fontId="7"/>
  </si>
  <si>
    <t>　有（ＣＯＲＩＮＳ登録番号                     ）　・　無</t>
    <rPh sb="1" eb="2">
      <t>ユウ</t>
    </rPh>
    <rPh sb="9" eb="11">
      <t>トウロク</t>
    </rPh>
    <rPh sb="11" eb="13">
      <t>バンゴウ</t>
    </rPh>
    <rPh sb="38" eb="39">
      <t>ム</t>
    </rPh>
    <phoneticPr fontId="2"/>
  </si>
  <si>
    <t>単体・ＪＶ（出資比率         ）</t>
    <rPh sb="0" eb="2">
      <t>タンタイ</t>
    </rPh>
    <rPh sb="6" eb="8">
      <t>シュッシ</t>
    </rPh>
    <rPh sb="8" eb="10">
      <t>ヒリツ</t>
    </rPh>
    <phoneticPr fontId="2"/>
  </si>
  <si>
    <t xml:space="preserve"> 申請時における他工事の従事状況等※</t>
    <rPh sb="1" eb="4">
      <t>シンセイジ</t>
    </rPh>
    <rPh sb="8" eb="11">
      <t>タコウジ</t>
    </rPh>
    <rPh sb="12" eb="14">
      <t>ジュウジ</t>
    </rPh>
    <rPh sb="14" eb="16">
      <t>ジョウキョウ</t>
    </rPh>
    <rPh sb="16" eb="17">
      <t>トウ</t>
    </rPh>
    <phoneticPr fontId="2"/>
  </si>
  <si>
    <t>　有（ＣＯＲＩＮＳ登録番号　　　　　　　　　）　・　無</t>
    <rPh sb="1" eb="2">
      <t>ユウ</t>
    </rPh>
    <rPh sb="9" eb="11">
      <t>トウロク</t>
    </rPh>
    <rPh sb="11" eb="13">
      <t>バンゴウ</t>
    </rPh>
    <rPh sb="26" eb="27">
      <t>ム</t>
    </rPh>
    <phoneticPr fontId="2"/>
  </si>
  <si>
    <t>単体・ＪＶ（出資比率　　　　　　）</t>
    <rPh sb="0" eb="2">
      <t>タンタイ</t>
    </rPh>
    <rPh sb="6" eb="8">
      <t>シュッシ</t>
    </rPh>
    <rPh sb="8" eb="10">
      <t>ヒリツ</t>
    </rPh>
    <phoneticPr fontId="2"/>
  </si>
  <si>
    <r>
      <t xml:space="preserve">本店の所在地 </t>
    </r>
    <r>
      <rPr>
        <u/>
        <sz val="11"/>
        <rFont val="ＭＳ 明朝"/>
        <family val="1"/>
        <charset val="128"/>
      </rPr>
      <t xml:space="preserve">  </t>
    </r>
    <rPh sb="0" eb="1">
      <t>ホンテン</t>
    </rPh>
    <rPh sb="2" eb="5">
      <t>ショザイチ</t>
    </rPh>
    <phoneticPr fontId="33"/>
  </si>
  <si>
    <t>若手技術者又は女性技術者の配置の有無</t>
    <phoneticPr fontId="33"/>
  </si>
  <si>
    <t>地域防災への協力体制の実績あり</t>
    <rPh sb="0" eb="2">
      <t>チイキ</t>
    </rPh>
    <rPh sb="2" eb="4">
      <t>ボウサイ</t>
    </rPh>
    <rPh sb="6" eb="8">
      <t>キョウリョク</t>
    </rPh>
    <rPh sb="8" eb="10">
      <t>タイセイ</t>
    </rPh>
    <rPh sb="11" eb="13">
      <t>ジッセキ</t>
    </rPh>
    <phoneticPr fontId="33"/>
  </si>
  <si>
    <t>青森市管理道路の除排雪業務の実績あり</t>
    <rPh sb="0" eb="2">
      <t>アオモリ</t>
    </rPh>
    <rPh sb="2" eb="3">
      <t>シ</t>
    </rPh>
    <rPh sb="3" eb="5">
      <t>カンリ</t>
    </rPh>
    <rPh sb="5" eb="7">
      <t>ドウロ</t>
    </rPh>
    <rPh sb="8" eb="11">
      <t>ジョハイセツ</t>
    </rPh>
    <rPh sb="11" eb="13">
      <t>ギョウム</t>
    </rPh>
    <rPh sb="14" eb="16">
      <t>ジッセキ</t>
    </rPh>
    <phoneticPr fontId="33"/>
  </si>
  <si>
    <t>青森市内の国、青森県管理道路の除排雪業務の実績あり</t>
    <rPh sb="0" eb="2">
      <t>アオモリ</t>
    </rPh>
    <rPh sb="2" eb="4">
      <t>シナイ</t>
    </rPh>
    <rPh sb="5" eb="6">
      <t>クニ</t>
    </rPh>
    <rPh sb="7" eb="9">
      <t>アオモリ</t>
    </rPh>
    <rPh sb="9" eb="10">
      <t>ケン</t>
    </rPh>
    <rPh sb="10" eb="12">
      <t>カンリ</t>
    </rPh>
    <rPh sb="12" eb="14">
      <t>ドウロ</t>
    </rPh>
    <rPh sb="15" eb="18">
      <t>ジョハイセツ</t>
    </rPh>
    <rPh sb="18" eb="20">
      <t>ギョウム</t>
    </rPh>
    <rPh sb="21" eb="23">
      <t>ジッセキ</t>
    </rPh>
    <phoneticPr fontId="33"/>
  </si>
  <si>
    <t>本店の所在地</t>
    <rPh sb="0" eb="1">
      <t>ホンテン</t>
    </rPh>
    <rPh sb="2" eb="5">
      <t>ショザイチ</t>
    </rPh>
    <phoneticPr fontId="33"/>
  </si>
  <si>
    <t>令和８年４月１日以降入札公告の工事に適用</t>
    <phoneticPr fontId="7"/>
  </si>
  <si>
    <t>同種・類似工事の施工実績等【様式－１】</t>
    <rPh sb="0" eb="2">
      <t>ドウシュ</t>
    </rPh>
    <rPh sb="3" eb="5">
      <t>ルイジ</t>
    </rPh>
    <rPh sb="5" eb="7">
      <t>コウジ</t>
    </rPh>
    <rPh sb="8" eb="10">
      <t>セコウ</t>
    </rPh>
    <rPh sb="10" eb="12">
      <t>ジッセキ</t>
    </rPh>
    <rPh sb="12" eb="13">
      <t>トウ</t>
    </rPh>
    <phoneticPr fontId="7"/>
  </si>
  <si>
    <t>令和８年３月
青森市総務部契約課</t>
    <phoneticPr fontId="7"/>
  </si>
  <si>
    <t>令和６年度以降における地域防災への協力体制の有無</t>
    <rPh sb="0" eb="2">
      <t>レイワ</t>
    </rPh>
    <rPh sb="3" eb="5">
      <t>ネンド</t>
    </rPh>
    <rPh sb="4" eb="5">
      <t>ド</t>
    </rPh>
    <rPh sb="5" eb="7">
      <t>イコウ</t>
    </rPh>
    <rPh sb="11" eb="13">
      <t>チイキ</t>
    </rPh>
    <rPh sb="13" eb="15">
      <t>ボウサイ</t>
    </rPh>
    <rPh sb="17" eb="19">
      <t>キョウリョク</t>
    </rPh>
    <rPh sb="19" eb="21">
      <t>タイセイ</t>
    </rPh>
    <rPh sb="22" eb="24">
      <t>ウム</t>
    </rPh>
    <phoneticPr fontId="33"/>
  </si>
  <si>
    <t>あおもり健康づくり実践企業の認定あり</t>
    <rPh sb="4" eb="6">
      <t>ケンコウ</t>
    </rPh>
    <rPh sb="9" eb="11">
      <t>ジッセン</t>
    </rPh>
    <rPh sb="11" eb="13">
      <t>キギョウ</t>
    </rPh>
    <rPh sb="14" eb="16">
      <t>ニンテイ</t>
    </rPh>
    <phoneticPr fontId="33"/>
  </si>
  <si>
    <t>令和５年度以降における除排雪業務の実績</t>
    <rPh sb="0" eb="2">
      <t>レイワ</t>
    </rPh>
    <rPh sb="3" eb="5">
      <t>ネンド</t>
    </rPh>
    <rPh sb="5" eb="7">
      <t>イコウ</t>
    </rPh>
    <rPh sb="11" eb="14">
      <t>ジョハイセツ</t>
    </rPh>
    <rPh sb="14" eb="16">
      <t>ギョウム</t>
    </rPh>
    <rPh sb="17" eb="19">
      <t>ジッセキ</t>
    </rPh>
    <phoneticPr fontId="33"/>
  </si>
  <si>
    <t>【令和８年４月１日以降入札公告の工事に適用】</t>
    <rPh sb="1" eb="3">
      <t>レイワ</t>
    </rPh>
    <rPh sb="4" eb="5">
      <t>ネン</t>
    </rPh>
    <phoneticPr fontId="7"/>
  </si>
  <si>
    <t>青森市管理道路の除排雪業務の実績　　　　　　　　有・無
青森市内において国、青森県管理道路の除排雪業務の実績　有・無
（委託名：　　　　　　　　　　　　　　　　　　　　　　）
（委託期間：　　　　　　　　　　　　　　　　　　　　 ）
前年度に市の除排雪の支援を行った　　　　　　　　　　　有・無
前年度に市の除排雪の支援を受けた　　　　　　　　　　　有・無</t>
    <rPh sb="0" eb="2">
      <t>アオモリ</t>
    </rPh>
    <rPh sb="2" eb="3">
      <t>シ</t>
    </rPh>
    <rPh sb="3" eb="5">
      <t>カンリ</t>
    </rPh>
    <rPh sb="5" eb="7">
      <t>ドウロ</t>
    </rPh>
    <rPh sb="11" eb="13">
      <t>ギョウム</t>
    </rPh>
    <rPh sb="14" eb="16">
      <t>ジッセキ</t>
    </rPh>
    <rPh sb="24" eb="25">
      <t>ユウ</t>
    </rPh>
    <rPh sb="26" eb="27">
      <t>ナ</t>
    </rPh>
    <rPh sb="28" eb="30">
      <t>アオモリ</t>
    </rPh>
    <rPh sb="30" eb="32">
      <t>シナイ</t>
    </rPh>
    <rPh sb="36" eb="37">
      <t>クニ</t>
    </rPh>
    <rPh sb="38" eb="40">
      <t>アオモリ</t>
    </rPh>
    <rPh sb="40" eb="41">
      <t>ケン</t>
    </rPh>
    <rPh sb="41" eb="43">
      <t>カンリ</t>
    </rPh>
    <rPh sb="43" eb="45">
      <t>ドウロ</t>
    </rPh>
    <rPh sb="49" eb="51">
      <t>ギョウム</t>
    </rPh>
    <rPh sb="52" eb="54">
      <t>ジッセキ</t>
    </rPh>
    <rPh sb="55" eb="56">
      <t>ア</t>
    </rPh>
    <rPh sb="57" eb="58">
      <t>ナ</t>
    </rPh>
    <rPh sb="60" eb="62">
      <t>イタク</t>
    </rPh>
    <rPh sb="62" eb="63">
      <t>メイ</t>
    </rPh>
    <rPh sb="89" eb="91">
      <t>イタク</t>
    </rPh>
    <rPh sb="91" eb="93">
      <t>キカン</t>
    </rPh>
    <rPh sb="117" eb="120">
      <t>ゼンネンド</t>
    </rPh>
    <rPh sb="121" eb="122">
      <t>シ</t>
    </rPh>
    <rPh sb="123" eb="126">
      <t>ジョハイセツ</t>
    </rPh>
    <rPh sb="127" eb="129">
      <t>シエン</t>
    </rPh>
    <rPh sb="130" eb="131">
      <t>オコナ</t>
    </rPh>
    <rPh sb="144" eb="145">
      <t>アリ</t>
    </rPh>
    <rPh sb="146" eb="147">
      <t>ナシ</t>
    </rPh>
    <rPh sb="148" eb="151">
      <t>ゼンネンド</t>
    </rPh>
    <rPh sb="152" eb="153">
      <t>シ</t>
    </rPh>
    <rPh sb="154" eb="157">
      <t>ジョハイセツ</t>
    </rPh>
    <rPh sb="158" eb="160">
      <t>シエン</t>
    </rPh>
    <rPh sb="161" eb="162">
      <t>ウ</t>
    </rPh>
    <rPh sb="175" eb="176">
      <t>アリ</t>
    </rPh>
    <rPh sb="177" eb="178">
      <t>ナシ</t>
    </rPh>
    <phoneticPr fontId="2"/>
  </si>
  <si>
    <r>
      <rPr>
        <sz val="9.5"/>
        <rFont val="ＭＳ Ｐゴシック"/>
        <family val="3"/>
        <charset val="128"/>
        <scheme val="major"/>
      </rPr>
      <t>【同種・類似の条件】</t>
    </r>
    <r>
      <rPr>
        <sz val="9"/>
        <rFont val="ＭＳ Ｐゴシック"/>
        <family val="3"/>
        <charset val="128"/>
        <scheme val="major"/>
      </rPr>
      <t xml:space="preserve">
</t>
    </r>
    <r>
      <rPr>
        <sz val="9"/>
        <rFont val="ＭＳ 明朝"/>
        <family val="1"/>
        <charset val="128"/>
      </rPr>
      <t xml:space="preserve">　平成２８年度以降、かつ、入札に参加しようとする工事の公告日以前に完成・引渡しした下記の要件を満たす工事の施工実績を有すること。（共同企業体の構成員としての実績は、出資比率２０パーセント以上の場合のものに限る。）
</t>
    </r>
    <r>
      <rPr>
        <sz val="9"/>
        <rFont val="ＭＳ ゴシック"/>
        <family val="3"/>
        <charset val="128"/>
      </rPr>
      <t>◎入札公告で示された工種の工事で契約金額が</t>
    </r>
    <r>
      <rPr>
        <b/>
        <sz val="9"/>
        <rFont val="ＭＳ ゴシック"/>
        <family val="3"/>
        <charset val="128"/>
      </rPr>
      <t>　５，０００万円以上</t>
    </r>
    <r>
      <rPr>
        <sz val="9"/>
        <rFont val="ＭＳ ゴシック"/>
        <family val="3"/>
        <charset val="128"/>
      </rPr>
      <t>　のものとする。</t>
    </r>
    <r>
      <rPr>
        <sz val="9"/>
        <rFont val="ＭＳ 明朝"/>
        <family val="1"/>
        <charset val="128"/>
      </rPr>
      <t xml:space="preserve">
　ただし、共同企業体として入札に参加する場合の評価対象となる同種・類似工事は、入札説明書で示された条件（工種、規模等）とする。</t>
    </r>
    <rPh sb="0" eb="2">
      <t>ドウシュ</t>
    </rPh>
    <rPh sb="4" eb="6">
      <t>ルイジ</t>
    </rPh>
    <rPh sb="6" eb="8">
      <t>ジョウケン</t>
    </rPh>
    <rPh sb="191" eb="193">
      <t>ルイジ</t>
    </rPh>
    <phoneticPr fontId="7"/>
  </si>
  <si>
    <t>青森市の施策への貢献度</t>
    <rPh sb="0" eb="2">
      <t>アオモリ</t>
    </rPh>
    <rPh sb="2" eb="3">
      <t>シ</t>
    </rPh>
    <rPh sb="4" eb="5">
      <t>セ</t>
    </rPh>
    <rPh sb="5" eb="6">
      <t>サク</t>
    </rPh>
    <rPh sb="8" eb="11">
      <t>コウケンド</t>
    </rPh>
    <phoneticPr fontId="2"/>
  </si>
  <si>
    <t>【令和８年４月１日以降入札公告の工事に適用】</t>
    <rPh sb="1" eb="3">
      <t>レイワ</t>
    </rPh>
    <rPh sb="4" eb="5">
      <t>ネン</t>
    </rPh>
    <rPh sb="6" eb="7">
      <t>ガツ</t>
    </rPh>
    <rPh sb="8" eb="9">
      <t>ニチ</t>
    </rPh>
    <rPh sb="9" eb="11">
      <t>イコウ</t>
    </rPh>
    <rPh sb="11" eb="13">
      <t>ニュウサツ</t>
    </rPh>
    <rPh sb="13" eb="15">
      <t>コウコク</t>
    </rPh>
    <rPh sb="16" eb="18">
      <t>コウジ</t>
    </rPh>
    <rPh sb="19" eb="21">
      <t>テキヨウ</t>
    </rPh>
    <phoneticPr fontId="7"/>
  </si>
  <si>
    <t>工事経験の概要</t>
    <rPh sb="0" eb="4">
      <t>コウジケイケン</t>
    </rPh>
    <rPh sb="5" eb="7">
      <t>ガイヨウ</t>
    </rPh>
    <phoneticPr fontId="7"/>
  </si>
  <si>
    <t>貴社は上記のとおり、消防団活動に協力したのでこれを証明します。</t>
    <rPh sb="13" eb="15">
      <t>カツドウ</t>
    </rPh>
    <phoneticPr fontId="7"/>
  </si>
  <si>
    <t>平成２８年度以降における同種・類似工事の施工実績の有無</t>
    <rPh sb="0" eb="2">
      <t>ヘイセイ</t>
    </rPh>
    <rPh sb="4" eb="6">
      <t>ネンド</t>
    </rPh>
    <rPh sb="6" eb="8">
      <t>イコウ</t>
    </rPh>
    <rPh sb="12" eb="14">
      <t>ドウシュ</t>
    </rPh>
    <rPh sb="15" eb="17">
      <t>ルイジ</t>
    </rPh>
    <rPh sb="17" eb="19">
      <t>コウジ</t>
    </rPh>
    <rPh sb="20" eb="22">
      <t>セコウ</t>
    </rPh>
    <rPh sb="22" eb="24">
      <t>ジッセキ</t>
    </rPh>
    <rPh sb="25" eb="27">
      <t>ウム</t>
    </rPh>
    <phoneticPr fontId="33"/>
  </si>
  <si>
    <t>青森市発注工事の令和４年１月から令和７年１２月までに完成した工事成績評定の平均点</t>
    <rPh sb="0" eb="2">
      <t>アオモリ</t>
    </rPh>
    <rPh sb="2" eb="3">
      <t>シ</t>
    </rPh>
    <rPh sb="3" eb="5">
      <t>ハッチュウ</t>
    </rPh>
    <rPh sb="5" eb="7">
      <t>コウジ</t>
    </rPh>
    <rPh sb="8" eb="10">
      <t>レイワ</t>
    </rPh>
    <rPh sb="11" eb="12">
      <t>ネン</t>
    </rPh>
    <rPh sb="13" eb="14">
      <t>ガツ</t>
    </rPh>
    <rPh sb="16" eb="18">
      <t>レイワ</t>
    </rPh>
    <rPh sb="19" eb="20">
      <t>ネン</t>
    </rPh>
    <rPh sb="22" eb="23">
      <t>ガツ</t>
    </rPh>
    <rPh sb="26" eb="28">
      <t>カンセイ</t>
    </rPh>
    <rPh sb="30" eb="32">
      <t>コウジ</t>
    </rPh>
    <rPh sb="32" eb="34">
      <t>セイセキ</t>
    </rPh>
    <rPh sb="34" eb="36">
      <t>ヒョウテイ</t>
    </rPh>
    <rPh sb="37" eb="39">
      <t>ヘイキン</t>
    </rPh>
    <rPh sb="39" eb="40">
      <t>テン</t>
    </rPh>
    <phoneticPr fontId="33"/>
  </si>
  <si>
    <t>主任（監理）技術者の平成２８年度以降における主任（監理）技術者又は現場代理人としての施工経験の有無</t>
    <rPh sb="0" eb="2">
      <t>シュニン</t>
    </rPh>
    <rPh sb="3" eb="5">
      <t>カンリ</t>
    </rPh>
    <rPh sb="6" eb="9">
      <t>ギジュツシャ</t>
    </rPh>
    <rPh sb="10" eb="12">
      <t>ヘイセイ</t>
    </rPh>
    <rPh sb="14" eb="16">
      <t>ネンド</t>
    </rPh>
    <rPh sb="16" eb="18">
      <t>イコウ</t>
    </rPh>
    <rPh sb="22" eb="24">
      <t>シュニン</t>
    </rPh>
    <rPh sb="25" eb="27">
      <t>カンリ</t>
    </rPh>
    <rPh sb="28" eb="31">
      <t>ギジュツシャ</t>
    </rPh>
    <rPh sb="31" eb="32">
      <t>マタ</t>
    </rPh>
    <rPh sb="33" eb="35">
      <t>ゲンバ</t>
    </rPh>
    <rPh sb="35" eb="38">
      <t>ダイリニン</t>
    </rPh>
    <rPh sb="42" eb="44">
      <t>セコウ</t>
    </rPh>
    <rPh sb="44" eb="46">
      <t>ケイケン</t>
    </rPh>
    <rPh sb="47" eb="49">
      <t>ウム</t>
    </rPh>
    <phoneticPr fontId="33"/>
  </si>
  <si>
    <t>継続教育の目標（推奨）単位を取得している（各団体の証明あり）</t>
    <rPh sb="0" eb="2">
      <t>ケイゾク</t>
    </rPh>
    <rPh sb="2" eb="4">
      <t>キョウイク</t>
    </rPh>
    <rPh sb="5" eb="7">
      <t>モクヒョウ</t>
    </rPh>
    <rPh sb="8" eb="10">
      <t>スイショウ</t>
    </rPh>
    <rPh sb="11" eb="13">
      <t>タンイ</t>
    </rPh>
    <rPh sb="14" eb="16">
      <t>シュトク</t>
    </rPh>
    <rPh sb="20" eb="21">
      <t>カク</t>
    </rPh>
    <rPh sb="21" eb="23">
      <t>ダンタイ</t>
    </rPh>
    <rPh sb="24" eb="26">
      <t>ショウメイ</t>
    </rPh>
    <phoneticPr fontId="33"/>
  </si>
  <si>
    <t>継続教育の目標（推奨）単位を取得している
（各団体の証明あり）</t>
    <rPh sb="0" eb="2">
      <t>ケイゾク</t>
    </rPh>
    <rPh sb="2" eb="4">
      <t>キョウイク</t>
    </rPh>
    <rPh sb="5" eb="7">
      <t>モクヒョウ</t>
    </rPh>
    <rPh sb="8" eb="10">
      <t>スイショウ</t>
    </rPh>
    <rPh sb="11" eb="13">
      <t>タンイ</t>
    </rPh>
    <rPh sb="14" eb="16">
      <t>シュトク</t>
    </rPh>
    <rPh sb="22" eb="23">
      <t>カク</t>
    </rPh>
    <rPh sb="23" eb="25">
      <t>ダンタイ</t>
    </rPh>
    <rPh sb="26" eb="28">
      <t>ショウメイ</t>
    </rPh>
    <phoneticPr fontId="33"/>
  </si>
  <si>
    <t>同種・類似工事の施工実績等</t>
    <rPh sb="0" eb="2">
      <t>ドウシュ</t>
    </rPh>
    <rPh sb="3" eb="5">
      <t>ルイジ</t>
    </rPh>
    <rPh sb="5" eb="7">
      <t>コウジ</t>
    </rPh>
    <rPh sb="8" eb="10">
      <t>セコウ</t>
    </rPh>
    <rPh sb="10" eb="12">
      <t>ジッセキ</t>
    </rPh>
    <rPh sb="12" eb="13">
      <t>ナド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</si>
</sst>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
  </numFmts>
  <fonts count="62" x14ac:knownFonts="1">
    <font>
      <sz val="11"/>
      <name val="ＭＳ 明朝"/>
      <family val="1"/>
      <charset val="128"/>
    </font>
    <font>
      <sz val="11"/>
      <name val="ＭＳ Ｐゴシック"/>
      <family val="3"/>
      <charset val="128"/>
    </font>
    <font>
      <sz val="6"/>
      <name val="ＭＳ Ｐゴシック"/>
      <family val="3"/>
      <charset val="128"/>
    </font>
    <font>
      <b/>
      <sz val="12"/>
      <name val="ＭＳ 明朝"/>
      <family val="1"/>
      <charset val="128"/>
    </font>
    <font>
      <b/>
      <sz val="16"/>
      <name val="ＭＳ 明朝"/>
      <family val="1"/>
      <charset val="128"/>
    </font>
    <font>
      <b/>
      <sz val="11"/>
      <name val="ＭＳ 明朝"/>
      <family val="1"/>
      <charset val="128"/>
    </font>
    <font>
      <sz val="11"/>
      <name val="ＭＳ 明朝"/>
      <family val="1"/>
      <charset val="128"/>
    </font>
    <font>
      <sz val="6"/>
      <name val="ＭＳ 明朝"/>
      <family val="1"/>
      <charset val="128"/>
    </font>
    <font>
      <sz val="14"/>
      <name val="ＭＳ 明朝"/>
      <family val="1"/>
      <charset val="128"/>
    </font>
    <font>
      <sz val="16"/>
      <name val="ＭＳ 明朝"/>
      <family val="1"/>
      <charset val="128"/>
    </font>
    <font>
      <sz val="9"/>
      <name val="ＭＳ 明朝"/>
      <family val="1"/>
      <charset val="128"/>
    </font>
    <font>
      <sz val="10"/>
      <name val="ＭＳ 明朝"/>
      <family val="1"/>
      <charset val="128"/>
    </font>
    <font>
      <sz val="12"/>
      <name val="ＭＳ ゴシック"/>
      <family val="3"/>
      <charset val="128"/>
    </font>
    <font>
      <u/>
      <sz val="12"/>
      <color indexed="12"/>
      <name val="ＭＳ ゴシック"/>
      <family val="3"/>
      <charset val="128"/>
    </font>
    <font>
      <sz val="14"/>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0"/>
      <name val="ＭＳ 明朝"/>
      <family val="1"/>
      <charset val="128"/>
    </font>
    <font>
      <sz val="6"/>
      <name val="ＭＳ Ｐゴシック"/>
      <family val="2"/>
      <charset val="128"/>
      <scheme val="minor"/>
    </font>
    <font>
      <b/>
      <sz val="11"/>
      <name val="ＭＳ ゴシック"/>
      <family val="3"/>
      <charset val="128"/>
    </font>
    <font>
      <sz val="11"/>
      <name val="ＭＳ Ｐ明朝"/>
      <family val="1"/>
      <charset val="128"/>
    </font>
    <font>
      <sz val="9"/>
      <name val="ＭＳ Ｐゴシック"/>
      <family val="3"/>
      <charset val="128"/>
      <scheme val="major"/>
    </font>
    <font>
      <sz val="9.5"/>
      <name val="ＭＳ Ｐゴシック"/>
      <family val="3"/>
      <charset val="128"/>
      <scheme val="major"/>
    </font>
    <font>
      <b/>
      <sz val="13"/>
      <name val="メイリオ"/>
      <family val="3"/>
      <charset val="128"/>
    </font>
    <font>
      <b/>
      <sz val="14"/>
      <name val="Meiryo UI"/>
      <family val="3"/>
      <charset val="128"/>
    </font>
    <font>
      <sz val="10"/>
      <name val="ＭＳ Ｐ明朝"/>
      <family val="1"/>
      <charset val="128"/>
    </font>
    <font>
      <sz val="12"/>
      <name val="ＭＳ Ｐ明朝"/>
      <family val="1"/>
      <charset val="128"/>
    </font>
    <font>
      <b/>
      <sz val="14"/>
      <name val="メイリオ"/>
      <family val="3"/>
      <charset val="128"/>
    </font>
    <font>
      <sz val="10"/>
      <name val="ＭＳ Ｐゴシック"/>
      <family val="3"/>
      <charset val="128"/>
    </font>
    <font>
      <sz val="23"/>
      <name val="ＭＳ ゴシック"/>
      <family val="3"/>
      <charset val="128"/>
    </font>
    <font>
      <b/>
      <sz val="11"/>
      <name val="ＭＳ Ｐ明朝"/>
      <family val="1"/>
      <charset val="128"/>
    </font>
    <font>
      <u/>
      <sz val="11"/>
      <name val="ＭＳ Ｐ明朝"/>
      <family val="1"/>
      <charset val="128"/>
    </font>
    <font>
      <sz val="8"/>
      <name val="ＭＳ 明朝"/>
      <family val="1"/>
      <charset val="128"/>
    </font>
    <font>
      <sz val="11"/>
      <name val="ＭＳ Ｐゴシック"/>
      <family val="3"/>
      <charset val="128"/>
      <scheme val="major"/>
    </font>
    <font>
      <sz val="10"/>
      <name val="ＭＳ Ｐゴシック"/>
      <family val="3"/>
      <charset val="128"/>
      <scheme val="major"/>
    </font>
    <font>
      <sz val="9"/>
      <name val="ＭＳ ゴシック"/>
      <family val="3"/>
      <charset val="128"/>
    </font>
    <font>
      <sz val="16"/>
      <name val="ＭＳ ゴシック"/>
      <family val="3"/>
      <charset val="128"/>
    </font>
    <font>
      <u/>
      <sz val="14"/>
      <color rgb="FFFF0000"/>
      <name val="ＭＳ 明朝"/>
      <family val="1"/>
      <charset val="128"/>
    </font>
    <font>
      <sz val="14"/>
      <color rgb="FFFF0000"/>
      <name val="ＭＳ 明朝"/>
      <family val="1"/>
      <charset val="128"/>
    </font>
    <font>
      <sz val="11"/>
      <color rgb="FFFF0000"/>
      <name val="ＭＳ 明朝"/>
      <family val="1"/>
      <charset val="128"/>
    </font>
    <font>
      <u/>
      <sz val="11"/>
      <color rgb="FFFF0000"/>
      <name val="ＭＳ 明朝"/>
      <family val="1"/>
      <charset val="128"/>
    </font>
    <font>
      <b/>
      <sz val="9"/>
      <name val="ＭＳ ゴシック"/>
      <family val="3"/>
      <charset val="128"/>
    </font>
    <font>
      <strike/>
      <sz val="10"/>
      <color rgb="FFFF0000"/>
      <name val="ＭＳ 明朝"/>
      <family val="1"/>
      <charset val="128"/>
    </font>
    <font>
      <strike/>
      <sz val="10"/>
      <color rgb="FFFF0000"/>
      <name val="ＭＳ Ｐ明朝"/>
      <family val="1"/>
      <charset val="128"/>
    </font>
    <font>
      <u/>
      <sz val="11"/>
      <name val="ＭＳ 明朝"/>
      <family val="1"/>
      <charset val="128"/>
    </font>
    <font>
      <sz val="18"/>
      <name val="ＭＳ ゴシック"/>
      <family val="3"/>
      <charset val="128"/>
    </font>
    <font>
      <b/>
      <u/>
      <sz val="14"/>
      <name val="Meiryo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diagonal/>
    </border>
    <border>
      <left style="medium">
        <color auto="1"/>
      </left>
      <right/>
      <top style="double">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style="double">
        <color auto="1"/>
      </bottom>
      <diagonal/>
    </border>
    <border>
      <left style="thin">
        <color auto="1"/>
      </left>
      <right style="thin">
        <color auto="1"/>
      </right>
      <top style="hair">
        <color auto="1"/>
      </top>
      <bottom style="double">
        <color auto="1"/>
      </bottom>
      <diagonal/>
    </border>
    <border>
      <left style="medium">
        <color auto="1"/>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indexed="64"/>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auto="1"/>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style="medium">
        <color auto="1"/>
      </right>
      <top style="hair">
        <color auto="1"/>
      </top>
      <bottom style="double">
        <color indexed="64"/>
      </bottom>
      <diagonal/>
    </border>
    <border>
      <left style="thin">
        <color auto="1"/>
      </left>
      <right style="medium">
        <color auto="1"/>
      </right>
      <top/>
      <bottom style="double">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thin">
        <color indexed="64"/>
      </left>
      <right style="medium">
        <color indexed="64"/>
      </right>
      <top style="hair">
        <color auto="1"/>
      </top>
      <bottom/>
      <diagonal/>
    </border>
  </borders>
  <cellStyleXfs count="44">
    <xf numFmtId="0" fontId="0" fillId="0" borderId="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33" applyNumberFormat="0" applyAlignment="0" applyProtection="0">
      <alignment vertical="center"/>
    </xf>
    <xf numFmtId="0" fontId="19"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6" fillId="3" borderId="34" applyNumberFormat="0" applyFont="0" applyAlignment="0" applyProtection="0">
      <alignment vertical="center"/>
    </xf>
    <xf numFmtId="0" fontId="20" fillId="0" borderId="35" applyNumberFormat="0" applyFill="0" applyAlignment="0" applyProtection="0">
      <alignment vertical="center"/>
    </xf>
    <xf numFmtId="0" fontId="21" fillId="30" borderId="0" applyNumberFormat="0" applyBorder="0" applyAlignment="0" applyProtection="0">
      <alignment vertical="center"/>
    </xf>
    <xf numFmtId="0" fontId="22" fillId="31" borderId="36" applyNumberFormat="0" applyAlignment="0" applyProtection="0">
      <alignment vertical="center"/>
    </xf>
    <xf numFmtId="0" fontId="23" fillId="0" borderId="0" applyNumberFormat="0" applyFill="0" applyBorder="0" applyAlignment="0" applyProtection="0">
      <alignment vertical="center"/>
    </xf>
    <xf numFmtId="0" fontId="24" fillId="0" borderId="37" applyNumberFormat="0" applyFill="0" applyAlignment="0" applyProtection="0">
      <alignment vertical="center"/>
    </xf>
    <xf numFmtId="0" fontId="25" fillId="0" borderId="38" applyNumberFormat="0" applyFill="0" applyAlignment="0" applyProtection="0">
      <alignment vertical="center"/>
    </xf>
    <xf numFmtId="0" fontId="26" fillId="0" borderId="39" applyNumberFormat="0" applyFill="0" applyAlignment="0" applyProtection="0">
      <alignment vertical="center"/>
    </xf>
    <xf numFmtId="0" fontId="26" fillId="0" borderId="0" applyNumberFormat="0" applyFill="0" applyBorder="0" applyAlignment="0" applyProtection="0">
      <alignment vertical="center"/>
    </xf>
    <xf numFmtId="0" fontId="27" fillId="0" borderId="40" applyNumberFormat="0" applyFill="0" applyAlignment="0" applyProtection="0">
      <alignment vertical="center"/>
    </xf>
    <xf numFmtId="0" fontId="28" fillId="31" borderId="41" applyNumberFormat="0" applyAlignment="0" applyProtection="0">
      <alignment vertical="center"/>
    </xf>
    <xf numFmtId="0" fontId="29" fillId="0" borderId="0" applyNumberFormat="0" applyFill="0" applyBorder="0" applyAlignment="0" applyProtection="0">
      <alignment vertical="center"/>
    </xf>
    <xf numFmtId="0" fontId="30" fillId="2" borderId="36" applyNumberFormat="0" applyAlignment="0" applyProtection="0">
      <alignment vertical="center"/>
    </xf>
    <xf numFmtId="0" fontId="12" fillId="0" borderId="0">
      <alignment vertical="center"/>
    </xf>
    <xf numFmtId="0" fontId="31" fillId="32" borderId="0" applyNumberFormat="0" applyBorder="0" applyAlignment="0" applyProtection="0">
      <alignment vertical="center"/>
    </xf>
  </cellStyleXfs>
  <cellXfs count="358">
    <xf numFmtId="0" fontId="0" fillId="0" borderId="0" xfId="0"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11" fillId="0" borderId="9" xfId="0" applyFont="1" applyBorder="1" applyAlignment="1">
      <alignment horizontal="left" vertical="center" wrapText="1"/>
    </xf>
    <xf numFmtId="0" fontId="10" fillId="0" borderId="0" xfId="0" applyFont="1" applyAlignment="1">
      <alignment vertical="center"/>
    </xf>
    <xf numFmtId="0" fontId="11" fillId="0" borderId="1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49" fontId="11" fillId="0" borderId="11" xfId="0" applyNumberFormat="1" applyFont="1" applyBorder="1" applyAlignment="1">
      <alignment horizontal="center" vertical="center"/>
    </xf>
    <xf numFmtId="0" fontId="3" fillId="0" borderId="0" xfId="0" applyFont="1" applyAlignment="1">
      <alignment horizontal="centerContinuous"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7" xfId="0" applyFont="1" applyBorder="1" applyAlignment="1">
      <alignment vertical="center"/>
    </xf>
    <xf numFmtId="0" fontId="0" fillId="0" borderId="9" xfId="0" applyFont="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horizontal="centerContinuous"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8" xfId="0" applyFont="1" applyBorder="1" applyAlignment="1">
      <alignment vertical="center"/>
    </xf>
    <xf numFmtId="0" fontId="32" fillId="0" borderId="0" xfId="0" applyFont="1" applyAlignment="1">
      <alignment vertical="center"/>
    </xf>
    <xf numFmtId="0" fontId="34" fillId="0" borderId="0" xfId="0" applyFont="1" applyAlignment="1">
      <alignment horizontal="right" vertical="center"/>
    </xf>
    <xf numFmtId="0" fontId="0" fillId="0" borderId="0" xfId="0" applyFont="1" applyAlignment="1" applyProtection="1">
      <alignment vertical="center"/>
    </xf>
    <xf numFmtId="0" fontId="0" fillId="0" borderId="0" xfId="0" applyFont="1"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11" fillId="0" borderId="9" xfId="0" applyFont="1" applyBorder="1" applyAlignment="1" applyProtection="1">
      <protection locked="0"/>
    </xf>
    <xf numFmtId="0" fontId="11" fillId="0" borderId="11" xfId="0" applyFont="1" applyBorder="1" applyAlignment="1" applyProtection="1">
      <alignment horizontal="center" vertical="center"/>
      <protection locked="0"/>
    </xf>
    <xf numFmtId="0" fontId="4" fillId="0" borderId="7" xfId="0" applyFont="1" applyBorder="1" applyAlignment="1">
      <alignment horizontal="center" vertical="center"/>
    </xf>
    <xf numFmtId="0" fontId="0" fillId="0" borderId="65" xfId="0" applyFont="1" applyBorder="1" applyAlignment="1">
      <alignment vertical="center"/>
    </xf>
    <xf numFmtId="0" fontId="11" fillId="0" borderId="43" xfId="0" applyFont="1" applyBorder="1" applyAlignment="1"/>
    <xf numFmtId="49" fontId="11" fillId="0" borderId="43" xfId="0" applyNumberFormat="1" applyFont="1" applyBorder="1" applyAlignment="1">
      <alignment horizontal="center" vertical="center"/>
    </xf>
    <xf numFmtId="0" fontId="0" fillId="0" borderId="0" xfId="0" applyFont="1" applyAlignment="1" applyProtection="1">
      <alignment vertical="center"/>
      <protection locked="0"/>
    </xf>
    <xf numFmtId="0" fontId="0" fillId="0" borderId="7" xfId="0" applyFont="1" applyBorder="1" applyAlignment="1" applyProtection="1">
      <alignment vertical="center" shrinkToFit="1"/>
      <protection locked="0"/>
    </xf>
    <xf numFmtId="0" fontId="0" fillId="0" borderId="65" xfId="0" applyFont="1" applyBorder="1" applyAlignment="1">
      <alignment horizontal="center" vertical="center" wrapText="1"/>
    </xf>
    <xf numFmtId="0" fontId="0" fillId="0" borderId="43" xfId="0" applyFont="1" applyBorder="1" applyAlignment="1">
      <alignment horizontal="center" vertical="center" wrapText="1"/>
    </xf>
    <xf numFmtId="0" fontId="1" fillId="0" borderId="0" xfId="0" quotePrefix="1" applyFont="1" applyFill="1" applyBorder="1" applyAlignment="1">
      <alignment horizontal="left" vertical="center"/>
    </xf>
    <xf numFmtId="0" fontId="0" fillId="0" borderId="6" xfId="0" quotePrefix="1" applyFont="1" applyFill="1" applyBorder="1" applyAlignment="1" applyProtection="1">
      <alignment horizontal="left" vertical="center" wrapText="1"/>
      <protection locked="0"/>
    </xf>
    <xf numFmtId="0" fontId="0" fillId="0" borderId="0" xfId="0" quotePrefix="1" applyFont="1" applyAlignment="1" applyProtection="1">
      <alignment horizontal="left" vertical="center"/>
      <protection locked="0"/>
    </xf>
    <xf numFmtId="176" fontId="34" fillId="0" borderId="0" xfId="0" applyNumberFormat="1" applyFont="1" applyBorder="1" applyAlignment="1">
      <alignment vertical="center"/>
    </xf>
    <xf numFmtId="0" fontId="41" fillId="0" borderId="0" xfId="0" quotePrefix="1" applyFont="1" applyFill="1" applyBorder="1" applyAlignment="1">
      <alignment horizontal="right" vertical="center"/>
    </xf>
    <xf numFmtId="0" fontId="41" fillId="0" borderId="0" xfId="0" applyFont="1" applyAlignment="1">
      <alignment horizontal="right" vertical="center"/>
    </xf>
    <xf numFmtId="0" fontId="1" fillId="0" borderId="0" xfId="0" applyFont="1" applyAlignment="1">
      <alignment vertical="center"/>
    </xf>
    <xf numFmtId="0" fontId="11" fillId="0" borderId="11" xfId="0" applyFont="1" applyBorder="1" applyAlignment="1">
      <alignment horizontal="center" vertical="center" shrinkToFit="1"/>
    </xf>
    <xf numFmtId="0" fontId="43" fillId="0" borderId="7" xfId="0" applyFont="1" applyBorder="1" applyAlignment="1">
      <alignment vertical="center"/>
    </xf>
    <xf numFmtId="0" fontId="43" fillId="0" borderId="0"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pplyProtection="1">
      <protection locked="0"/>
    </xf>
    <xf numFmtId="0" fontId="11" fillId="0" borderId="2" xfId="0" applyFont="1" applyBorder="1" applyAlignment="1" applyProtection="1">
      <alignment horizontal="center" vertical="center"/>
      <protection locked="0"/>
    </xf>
    <xf numFmtId="0" fontId="45" fillId="0" borderId="0" xfId="0" applyFont="1" applyAlignment="1">
      <alignment vertical="center" shrinkToFit="1"/>
    </xf>
    <xf numFmtId="0" fontId="0" fillId="0" borderId="0" xfId="0" applyFont="1" applyBorder="1" applyAlignment="1" applyProtection="1">
      <alignment vertical="center"/>
    </xf>
    <xf numFmtId="0" fontId="9"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14" fillId="33" borderId="0" xfId="0" quotePrefix="1" applyFont="1" applyFill="1" applyBorder="1" applyAlignment="1" applyProtection="1">
      <alignment horizontal="left" vertical="center"/>
    </xf>
    <xf numFmtId="0" fontId="0" fillId="33" borderId="0" xfId="0" applyFont="1" applyFill="1" applyBorder="1" applyAlignment="1" applyProtection="1">
      <alignment vertical="center"/>
    </xf>
    <xf numFmtId="0" fontId="8" fillId="33" borderId="0" xfId="0" applyFont="1" applyFill="1" applyBorder="1" applyAlignment="1" applyProtection="1">
      <alignment horizontal="left" vertical="center"/>
    </xf>
    <xf numFmtId="0" fontId="8" fillId="0" borderId="0" xfId="0" quotePrefix="1" applyFont="1" applyBorder="1" applyAlignment="1" applyProtection="1">
      <alignment horizontal="left" vertical="center"/>
    </xf>
    <xf numFmtId="0" fontId="11" fillId="0" borderId="43" xfId="0" applyFont="1" applyBorder="1" applyAlignment="1" applyProtection="1">
      <alignment horizontal="center" vertical="center"/>
      <protection locked="0"/>
    </xf>
    <xf numFmtId="0" fontId="11" fillId="33" borderId="65" xfId="0" applyFont="1" applyFill="1" applyBorder="1" applyAlignment="1">
      <alignment horizontal="left" vertical="center" shrinkToFit="1"/>
    </xf>
    <xf numFmtId="0" fontId="0" fillId="0" borderId="0" xfId="0" applyFont="1" applyBorder="1" applyAlignment="1">
      <alignment horizontal="right" vertical="center"/>
    </xf>
    <xf numFmtId="0" fontId="11" fillId="33" borderId="65" xfId="0" applyFont="1" applyFill="1" applyBorder="1" applyAlignment="1">
      <alignment horizontal="center" vertical="center" shrinkToFit="1"/>
    </xf>
    <xf numFmtId="0" fontId="11" fillId="33" borderId="45" xfId="0" quotePrefix="1" applyFont="1" applyFill="1" applyBorder="1" applyAlignment="1">
      <alignment horizontal="left" vertical="center" wrapText="1" shrinkToFit="1"/>
    </xf>
    <xf numFmtId="0" fontId="11" fillId="33" borderId="46" xfId="0" quotePrefix="1" applyFont="1" applyFill="1" applyBorder="1" applyAlignment="1">
      <alignment horizontal="left" vertical="center" wrapText="1" shrinkToFit="1"/>
    </xf>
    <xf numFmtId="0" fontId="11" fillId="33" borderId="47" xfId="0" applyFont="1" applyFill="1" applyBorder="1">
      <alignment vertical="center"/>
    </xf>
    <xf numFmtId="0" fontId="11" fillId="33" borderId="45" xfId="0" quotePrefix="1" applyFont="1" applyFill="1" applyBorder="1" applyAlignment="1">
      <alignment horizontal="left" vertical="center" shrinkToFit="1"/>
    </xf>
    <xf numFmtId="0" fontId="11" fillId="33" borderId="14" xfId="0" applyFont="1" applyFill="1" applyBorder="1" applyAlignment="1">
      <alignment vertical="center" shrinkToFit="1"/>
    </xf>
    <xf numFmtId="0" fontId="11" fillId="33" borderId="63" xfId="0" applyFont="1" applyFill="1" applyBorder="1">
      <alignment vertical="center"/>
    </xf>
    <xf numFmtId="0" fontId="0" fillId="35" borderId="55" xfId="0" applyFont="1" applyFill="1" applyBorder="1" applyAlignment="1">
      <alignment horizontal="center" vertical="center"/>
    </xf>
    <xf numFmtId="0" fontId="11" fillId="33" borderId="5" xfId="0" applyFont="1" applyFill="1" applyBorder="1">
      <alignment vertical="center"/>
    </xf>
    <xf numFmtId="0" fontId="11" fillId="0" borderId="47" xfId="0" applyFont="1" applyFill="1" applyBorder="1">
      <alignment vertical="center"/>
    </xf>
    <xf numFmtId="0" fontId="11" fillId="0" borderId="45" xfId="0" quotePrefix="1" applyFont="1" applyBorder="1" applyAlignment="1">
      <alignment horizontal="left" vertical="center" wrapText="1" shrinkToFit="1"/>
    </xf>
    <xf numFmtId="0" fontId="11" fillId="0" borderId="47" xfId="0" applyFont="1" applyBorder="1">
      <alignment vertical="center"/>
    </xf>
    <xf numFmtId="0" fontId="11" fillId="33" borderId="50" xfId="0" applyFont="1" applyFill="1" applyBorder="1">
      <alignment vertical="center"/>
    </xf>
    <xf numFmtId="0" fontId="11" fillId="0" borderId="45" xfId="0" applyFont="1" applyBorder="1">
      <alignment vertical="center"/>
    </xf>
    <xf numFmtId="0" fontId="11" fillId="0" borderId="46" xfId="0" applyFont="1" applyBorder="1">
      <alignment vertical="center"/>
    </xf>
    <xf numFmtId="0" fontId="11" fillId="33" borderId="46" xfId="0" applyFont="1" applyFill="1" applyBorder="1" applyAlignment="1">
      <alignment vertical="center" wrapText="1"/>
    </xf>
    <xf numFmtId="0" fontId="11" fillId="33" borderId="63" xfId="0" applyFont="1" applyFill="1" applyBorder="1" applyAlignment="1">
      <alignment vertical="center" wrapText="1"/>
    </xf>
    <xf numFmtId="0" fontId="0" fillId="36" borderId="67" xfId="0" applyFont="1" applyFill="1" applyBorder="1" applyAlignment="1">
      <alignment horizontal="center" vertical="center"/>
    </xf>
    <xf numFmtId="0" fontId="0" fillId="33" borderId="42" xfId="0" applyFont="1" applyFill="1" applyBorder="1" applyAlignment="1">
      <alignment horizontal="left" vertical="center" shrinkToFit="1"/>
    </xf>
    <xf numFmtId="0" fontId="11" fillId="0" borderId="0" xfId="0" applyFont="1" applyBorder="1" applyAlignment="1">
      <alignment vertical="center"/>
    </xf>
    <xf numFmtId="0" fontId="0" fillId="0" borderId="7" xfId="0" applyFont="1" applyBorder="1" applyAlignment="1" applyProtection="1">
      <alignment vertical="center"/>
      <protection locked="0"/>
    </xf>
    <xf numFmtId="0" fontId="0" fillId="34" borderId="71" xfId="0" applyFont="1" applyFill="1" applyBorder="1" applyAlignment="1">
      <alignment horizontal="center" vertical="center"/>
    </xf>
    <xf numFmtId="0" fontId="0" fillId="0" borderId="0" xfId="0" applyFont="1" applyBorder="1" applyAlignment="1">
      <alignment vertical="center" wrapText="1"/>
    </xf>
    <xf numFmtId="0" fontId="0" fillId="34" borderId="72" xfId="0" applyFont="1" applyFill="1" applyBorder="1" applyAlignment="1">
      <alignment horizontal="center" vertical="center"/>
    </xf>
    <xf numFmtId="0" fontId="11" fillId="0" borderId="82" xfId="0" applyFont="1" applyBorder="1" applyAlignment="1">
      <alignment vertical="center" wrapText="1"/>
    </xf>
    <xf numFmtId="0" fontId="11" fillId="0" borderId="83" xfId="0" applyFont="1" applyBorder="1" applyAlignment="1">
      <alignment vertical="center" wrapText="1"/>
    </xf>
    <xf numFmtId="0" fontId="10" fillId="0" borderId="0" xfId="0" applyFont="1" applyBorder="1" applyAlignment="1">
      <alignment vertical="center" wrapText="1"/>
    </xf>
    <xf numFmtId="0" fontId="11" fillId="0" borderId="45" xfId="0" applyFont="1" applyBorder="1" applyAlignment="1">
      <alignment vertical="center" wrapText="1"/>
    </xf>
    <xf numFmtId="0" fontId="11" fillId="0" borderId="46" xfId="0" applyFont="1" applyBorder="1" applyAlignment="1">
      <alignment vertical="center" wrapText="1"/>
    </xf>
    <xf numFmtId="0" fontId="11" fillId="0" borderId="45" xfId="0" quotePrefix="1" applyFont="1" applyFill="1" applyBorder="1" applyAlignment="1">
      <alignment horizontal="left" vertical="center" wrapText="1"/>
    </xf>
    <xf numFmtId="0" fontId="11" fillId="0" borderId="46" xfId="0" quotePrefix="1" applyFont="1" applyFill="1" applyBorder="1" applyAlignment="1">
      <alignment horizontal="left" vertical="center" wrapText="1"/>
    </xf>
    <xf numFmtId="0" fontId="11" fillId="0" borderId="81" xfId="0" applyFont="1" applyBorder="1" applyAlignment="1">
      <alignment vertical="center" wrapText="1"/>
    </xf>
    <xf numFmtId="0" fontId="44" fillId="0" borderId="0" xfId="0" quotePrefix="1" applyFont="1" applyBorder="1" applyAlignment="1" applyProtection="1">
      <alignment horizontal="center" vertical="center"/>
    </xf>
    <xf numFmtId="0" fontId="44" fillId="0" borderId="0" xfId="0" applyFont="1" applyBorder="1" applyAlignment="1" applyProtection="1">
      <alignment horizontal="center" vertical="center"/>
    </xf>
    <xf numFmtId="0" fontId="11" fillId="33" borderId="45" xfId="0" applyFont="1" applyFill="1" applyBorder="1">
      <alignment vertical="center"/>
    </xf>
    <xf numFmtId="0" fontId="52" fillId="0" borderId="0" xfId="0" applyFont="1" applyBorder="1" applyAlignment="1" applyProtection="1">
      <alignment horizontal="left" vertical="center"/>
    </xf>
    <xf numFmtId="0" fontId="53" fillId="0" borderId="0" xfId="0" applyFont="1" applyBorder="1" applyAlignment="1" applyProtection="1">
      <alignment vertical="center"/>
    </xf>
    <xf numFmtId="0" fontId="53" fillId="0" borderId="0" xfId="0" applyFont="1" applyBorder="1" applyAlignment="1" applyProtection="1">
      <alignment horizontal="left" vertical="center"/>
    </xf>
    <xf numFmtId="0" fontId="54" fillId="0" borderId="0" xfId="0" applyFont="1" applyBorder="1" applyAlignment="1" applyProtection="1">
      <alignment vertical="center"/>
    </xf>
    <xf numFmtId="0" fontId="11" fillId="0" borderId="0" xfId="0" applyFont="1" applyBorder="1" applyAlignment="1" applyProtection="1">
      <alignment horizontal="center" vertical="center"/>
      <protection locked="0"/>
    </xf>
    <xf numFmtId="49" fontId="11" fillId="0" borderId="0" xfId="0" applyNumberFormat="1" applyFont="1" applyBorder="1" applyAlignment="1">
      <alignment horizontal="center" vertical="center"/>
    </xf>
    <xf numFmtId="0" fontId="8" fillId="0" borderId="0" xfId="0" applyFont="1" applyBorder="1" applyAlignment="1" applyProtection="1">
      <alignment horizontal="right" vertical="center"/>
    </xf>
    <xf numFmtId="0" fontId="0" fillId="0" borderId="0" xfId="0" applyFont="1" applyBorder="1" applyAlignment="1" applyProtection="1">
      <alignment horizontal="right" vertical="center"/>
    </xf>
    <xf numFmtId="0" fontId="0" fillId="0" borderId="27" xfId="0" quotePrefix="1" applyFont="1" applyBorder="1" applyAlignment="1">
      <alignment horizontal="center" vertical="center" wrapText="1"/>
    </xf>
    <xf numFmtId="0" fontId="46" fillId="33" borderId="29" xfId="0" quotePrefix="1" applyFont="1" applyFill="1" applyBorder="1" applyAlignment="1" applyProtection="1">
      <alignment horizontal="center" vertical="center" wrapText="1"/>
      <protection locked="0"/>
    </xf>
    <xf numFmtId="0" fontId="0" fillId="0" borderId="16" xfId="0" applyFont="1" applyBorder="1" applyAlignment="1">
      <alignment horizontal="center" vertical="center" wrapText="1"/>
    </xf>
    <xf numFmtId="0" fontId="8" fillId="0" borderId="0" xfId="0" applyFont="1" applyAlignment="1">
      <alignment vertical="center"/>
    </xf>
    <xf numFmtId="0" fontId="8" fillId="0" borderId="9" xfId="0" applyFont="1" applyBorder="1" applyAlignment="1">
      <alignment horizontal="center" vertical="center" wrapText="1"/>
    </xf>
    <xf numFmtId="177" fontId="0" fillId="0" borderId="45" xfId="0" applyNumberFormat="1" applyFont="1" applyBorder="1" applyAlignment="1">
      <alignment horizontal="center" vertical="center"/>
    </xf>
    <xf numFmtId="177" fontId="0" fillId="0" borderId="46" xfId="0" applyNumberFormat="1" applyFont="1" applyBorder="1" applyAlignment="1">
      <alignment horizontal="center" vertical="center"/>
    </xf>
    <xf numFmtId="177" fontId="0" fillId="0" borderId="47" xfId="0" applyNumberFormat="1" applyFont="1" applyBorder="1" applyAlignment="1">
      <alignment horizontal="center" vertical="center"/>
    </xf>
    <xf numFmtId="177" fontId="0" fillId="33" borderId="46" xfId="0" applyNumberFormat="1" applyFont="1" applyFill="1" applyBorder="1" applyAlignment="1">
      <alignment horizontal="center" vertical="center"/>
    </xf>
    <xf numFmtId="177" fontId="0" fillId="33" borderId="63" xfId="0" applyNumberFormat="1" applyFont="1" applyFill="1" applyBorder="1" applyAlignment="1">
      <alignment horizontal="center" vertical="center"/>
    </xf>
    <xf numFmtId="177" fontId="0" fillId="0" borderId="50" xfId="0" applyNumberFormat="1" applyFont="1" applyBorder="1" applyAlignment="1">
      <alignment horizontal="center" vertical="center"/>
    </xf>
    <xf numFmtId="177" fontId="0" fillId="33" borderId="5" xfId="0" applyNumberFormat="1" applyFont="1" applyFill="1" applyBorder="1" applyAlignment="1">
      <alignment horizontal="center" vertical="center"/>
    </xf>
    <xf numFmtId="177" fontId="0" fillId="33" borderId="45" xfId="0" applyNumberFormat="1" applyFont="1" applyFill="1" applyBorder="1" applyAlignment="1">
      <alignment horizontal="center" vertical="center"/>
    </xf>
    <xf numFmtId="177" fontId="0" fillId="33" borderId="50" xfId="0" applyNumberFormat="1" applyFont="1" applyFill="1" applyBorder="1" applyAlignment="1">
      <alignment horizontal="center" vertical="center"/>
    </xf>
    <xf numFmtId="177" fontId="0" fillId="33" borderId="87" xfId="0" applyNumberFormat="1" applyFont="1" applyFill="1" applyBorder="1" applyAlignment="1">
      <alignment horizontal="center" vertical="center"/>
    </xf>
    <xf numFmtId="177" fontId="0" fillId="0" borderId="45" xfId="0" applyNumberFormat="1" applyFont="1" applyBorder="1" applyAlignment="1">
      <alignment horizontal="center" vertical="center" wrapText="1"/>
    </xf>
    <xf numFmtId="177" fontId="0" fillId="0" borderId="46" xfId="0" applyNumberFormat="1" applyFont="1" applyBorder="1" applyAlignment="1">
      <alignment horizontal="center" vertical="center" wrapText="1"/>
    </xf>
    <xf numFmtId="177" fontId="0" fillId="0" borderId="47" xfId="0" applyNumberFormat="1" applyFont="1" applyBorder="1" applyAlignment="1">
      <alignment horizontal="center" vertical="center" wrapText="1"/>
    </xf>
    <xf numFmtId="177" fontId="0" fillId="33" borderId="84" xfId="0" applyNumberFormat="1" applyFont="1" applyFill="1" applyBorder="1" applyAlignment="1">
      <alignment horizontal="center" vertical="center"/>
    </xf>
    <xf numFmtId="177" fontId="0" fillId="33" borderId="47" xfId="0" applyNumberFormat="1" applyFont="1" applyFill="1" applyBorder="1" applyAlignment="1">
      <alignment horizontal="center" vertical="center"/>
    </xf>
    <xf numFmtId="177" fontId="0" fillId="35" borderId="56" xfId="0" applyNumberFormat="1" applyFont="1" applyFill="1" applyBorder="1" applyAlignment="1">
      <alignment horizontal="center" vertical="center"/>
    </xf>
    <xf numFmtId="177" fontId="0" fillId="35" borderId="56" xfId="0" applyNumberFormat="1" applyFont="1" applyFill="1" applyBorder="1" applyAlignment="1" applyProtection="1">
      <alignment horizontal="center" vertical="center"/>
    </xf>
    <xf numFmtId="177" fontId="0" fillId="36" borderId="68" xfId="0" applyNumberFormat="1" applyFont="1" applyFill="1" applyBorder="1" applyAlignment="1">
      <alignment horizontal="center" vertical="center"/>
    </xf>
    <xf numFmtId="177" fontId="0" fillId="33" borderId="89" xfId="0" applyNumberFormat="1" applyFont="1" applyFill="1" applyBorder="1" applyAlignment="1">
      <alignment horizontal="center" vertical="center"/>
    </xf>
    <xf numFmtId="0" fontId="60" fillId="0" borderId="0" xfId="0" applyFont="1" applyAlignment="1" applyProtection="1">
      <alignment horizontal="center" vertical="center" wrapText="1"/>
    </xf>
    <xf numFmtId="0" fontId="0" fillId="0" borderId="0" xfId="0" applyFont="1" applyAlignment="1">
      <alignment horizontal="center" vertical="center" wrapText="1"/>
    </xf>
    <xf numFmtId="0" fontId="0" fillId="0" borderId="0" xfId="0" applyFont="1" applyBorder="1" applyAlignment="1" applyProtection="1">
      <alignment horizontal="center" vertical="center"/>
    </xf>
    <xf numFmtId="0" fontId="44" fillId="0" borderId="0" xfId="0" quotePrefix="1" applyFont="1" applyBorder="1" applyAlignment="1" applyProtection="1">
      <alignment horizontal="center" vertical="center"/>
    </xf>
    <xf numFmtId="0" fontId="44" fillId="0" borderId="0" xfId="0" applyFont="1" applyBorder="1" applyAlignment="1" applyProtection="1">
      <alignment horizontal="center" vertical="center"/>
    </xf>
    <xf numFmtId="0" fontId="51" fillId="0" borderId="0" xfId="0" applyFont="1" applyBorder="1" applyAlignment="1" applyProtection="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2" xfId="0" applyFont="1" applyBorder="1" applyAlignment="1">
      <alignment horizontal="left" vertical="center"/>
    </xf>
    <xf numFmtId="0" fontId="11" fillId="0" borderId="65" xfId="0" applyFont="1" applyBorder="1" applyAlignment="1">
      <alignment horizontal="left" vertical="center" wrapText="1"/>
    </xf>
    <xf numFmtId="0" fontId="11" fillId="0" borderId="42" xfId="0" applyFont="1" applyBorder="1" applyAlignment="1">
      <alignment horizontal="left" vertical="center" wrapText="1"/>
    </xf>
    <xf numFmtId="0" fontId="11" fillId="33" borderId="65" xfId="0" quotePrefix="1" applyFont="1" applyFill="1" applyBorder="1" applyAlignment="1">
      <alignment horizontal="left" vertical="center" wrapText="1" shrinkToFit="1"/>
    </xf>
    <xf numFmtId="0" fontId="0" fillId="33" borderId="42" xfId="0" applyFont="1" applyFill="1" applyBorder="1" applyAlignment="1">
      <alignment horizontal="left" vertical="center" shrinkToFit="1"/>
    </xf>
    <xf numFmtId="0" fontId="11" fillId="0" borderId="65" xfId="0" applyFont="1" applyBorder="1" applyAlignment="1">
      <alignment horizontal="center" vertical="center" wrapText="1"/>
    </xf>
    <xf numFmtId="0" fontId="11" fillId="0" borderId="42" xfId="0" applyFont="1" applyBorder="1" applyAlignment="1">
      <alignment horizontal="center" vertical="center" wrapText="1"/>
    </xf>
    <xf numFmtId="0" fontId="0" fillId="0" borderId="1" xfId="0" applyFont="1" applyBorder="1" applyAlignment="1">
      <alignment horizontal="center" vertical="center"/>
    </xf>
    <xf numFmtId="0" fontId="0" fillId="0" borderId="57" xfId="0" applyFont="1" applyBorder="1" applyAlignment="1">
      <alignment horizontal="center" vertical="center"/>
    </xf>
    <xf numFmtId="0" fontId="11" fillId="0" borderId="0" xfId="0" quotePrefix="1" applyFont="1" applyAlignment="1" applyProtection="1">
      <alignment horizontal="right" vertical="center"/>
      <protection locked="0"/>
    </xf>
    <xf numFmtId="0" fontId="11" fillId="0" borderId="65" xfId="0" quotePrefix="1" applyFont="1" applyBorder="1" applyAlignment="1">
      <alignment horizontal="left" vertical="center" wrapText="1"/>
    </xf>
    <xf numFmtId="0" fontId="11" fillId="0" borderId="42" xfId="0" quotePrefix="1" applyFont="1" applyBorder="1" applyAlignment="1">
      <alignment horizontal="left" vertical="center" wrapText="1"/>
    </xf>
    <xf numFmtId="0" fontId="11" fillId="0" borderId="65" xfId="0" quotePrefix="1" applyFont="1" applyBorder="1" applyAlignment="1">
      <alignment horizontal="center" vertical="center"/>
    </xf>
    <xf numFmtId="0" fontId="11" fillId="0" borderId="42" xfId="0" quotePrefix="1" applyFont="1" applyBorder="1" applyAlignment="1">
      <alignment horizontal="center" vertical="center"/>
    </xf>
    <xf numFmtId="0" fontId="8" fillId="0" borderId="65" xfId="0" applyFont="1" applyBorder="1" applyAlignment="1">
      <alignment horizontal="center" vertical="center"/>
    </xf>
    <xf numFmtId="0" fontId="11" fillId="0" borderId="42" xfId="0" applyFont="1" applyBorder="1" applyAlignment="1">
      <alignment horizontal="center" vertical="center"/>
    </xf>
    <xf numFmtId="0" fontId="3" fillId="0" borderId="7" xfId="0" applyFont="1" applyBorder="1" applyAlignment="1">
      <alignment horizontal="left"/>
    </xf>
    <xf numFmtId="0" fontId="42" fillId="0" borderId="0" xfId="0" applyFont="1" applyBorder="1" applyAlignment="1">
      <alignment horizontal="center"/>
    </xf>
    <xf numFmtId="0" fontId="11" fillId="0" borderId="65" xfId="0" quotePrefix="1" applyFont="1" applyBorder="1" applyAlignment="1" applyProtection="1">
      <alignment horizontal="center" vertical="center"/>
      <protection locked="0"/>
    </xf>
    <xf numFmtId="0" fontId="11" fillId="0" borderId="66" xfId="0" quotePrefix="1" applyFont="1" applyBorder="1" applyAlignment="1" applyProtection="1">
      <alignment horizontal="center" vertical="center"/>
      <protection locked="0"/>
    </xf>
    <xf numFmtId="0" fontId="11" fillId="0" borderId="42" xfId="0" quotePrefix="1"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0" fillId="0" borderId="65" xfId="0" applyFont="1" applyBorder="1" applyAlignment="1">
      <alignment horizontal="center" vertical="center"/>
    </xf>
    <xf numFmtId="0" fontId="0" fillId="0" borderId="42" xfId="0" applyFont="1" applyBorder="1" applyAlignment="1">
      <alignment horizontal="center" vertical="center"/>
    </xf>
    <xf numFmtId="0" fontId="39" fillId="0" borderId="0" xfId="0" quotePrefix="1" applyFont="1" applyBorder="1" applyAlignment="1">
      <alignment horizontal="center" vertical="center"/>
    </xf>
    <xf numFmtId="0" fontId="39" fillId="0" borderId="0" xfId="0" applyFont="1" applyBorder="1" applyAlignment="1">
      <alignment horizontal="center" vertical="center"/>
    </xf>
    <xf numFmtId="0" fontId="0" fillId="0" borderId="19" xfId="0" applyFont="1" applyBorder="1" applyAlignment="1">
      <alignment horizontal="center" vertical="center" wrapText="1"/>
    </xf>
    <xf numFmtId="0" fontId="8" fillId="0" borderId="42" xfId="0" applyFont="1" applyBorder="1" applyAlignment="1">
      <alignment horizontal="center" vertical="center" wrapText="1"/>
    </xf>
    <xf numFmtId="0" fontId="0" fillId="0" borderId="65" xfId="0" applyFont="1" applyBorder="1" applyAlignment="1" applyProtection="1">
      <alignment horizontal="left" vertical="center" shrinkToFit="1"/>
      <protection locked="0"/>
    </xf>
    <xf numFmtId="0" fontId="0" fillId="0" borderId="66"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65" xfId="0" quotePrefix="1" applyFont="1" applyBorder="1" applyAlignment="1" applyProtection="1">
      <alignment horizontal="left" vertical="center" shrinkToFit="1"/>
      <protection locked="0"/>
    </xf>
    <xf numFmtId="0" fontId="0" fillId="0" borderId="42" xfId="0" applyFont="1" applyBorder="1" applyAlignment="1">
      <alignment horizontal="center" vertical="center" wrapText="1"/>
    </xf>
    <xf numFmtId="0" fontId="0" fillId="0" borderId="65" xfId="0" quotePrefix="1"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76"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35" fillId="0" borderId="27" xfId="0" quotePrefix="1" applyFont="1" applyFill="1" applyBorder="1" applyAlignment="1" applyProtection="1">
      <alignment horizontal="left" vertical="center" wrapText="1"/>
      <protection locked="0"/>
    </xf>
    <xf numFmtId="0" fontId="35" fillId="0" borderId="28" xfId="0" quotePrefix="1" applyFont="1" applyFill="1" applyBorder="1" applyAlignment="1" applyProtection="1">
      <alignment horizontal="left" vertical="center" wrapText="1"/>
      <protection locked="0"/>
    </xf>
    <xf numFmtId="0" fontId="57" fillId="33" borderId="0" xfId="0" quotePrefix="1" applyFont="1" applyFill="1" applyBorder="1" applyAlignment="1">
      <alignment horizontal="left" vertical="center" wrapText="1"/>
    </xf>
    <xf numFmtId="0" fontId="57" fillId="33"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33" borderId="65" xfId="0" applyFont="1" applyFill="1" applyBorder="1" applyAlignment="1" applyProtection="1">
      <alignment horizontal="left" vertical="center" shrinkToFit="1"/>
      <protection locked="0"/>
    </xf>
    <xf numFmtId="0" fontId="0" fillId="33" borderId="66" xfId="0" applyFont="1" applyFill="1" applyBorder="1" applyAlignment="1" applyProtection="1">
      <alignment horizontal="left" vertical="center" shrinkToFit="1"/>
      <protection locked="0"/>
    </xf>
    <xf numFmtId="0" fontId="0" fillId="33" borderId="18" xfId="0" applyFont="1" applyFill="1" applyBorder="1" applyAlignment="1" applyProtection="1">
      <alignment horizontal="left" vertical="center" shrinkToFit="1"/>
      <protection locked="0"/>
    </xf>
    <xf numFmtId="0" fontId="0" fillId="0" borderId="65"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0" fillId="0" borderId="73" xfId="0" applyFont="1" applyBorder="1" applyAlignment="1">
      <alignment horizontal="center" vertical="center" wrapText="1"/>
    </xf>
    <xf numFmtId="0" fontId="0" fillId="0" borderId="75" xfId="0" applyFont="1" applyBorder="1" applyAlignment="1">
      <alignment horizontal="center" vertical="center" wrapText="1"/>
    </xf>
    <xf numFmtId="0" fontId="11" fillId="0" borderId="20" xfId="0" quotePrefix="1"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36" fillId="33" borderId="16" xfId="0" quotePrefix="1" applyFont="1" applyFill="1" applyBorder="1" applyAlignment="1">
      <alignment horizontal="left" vertical="center" wrapText="1"/>
    </xf>
    <xf numFmtId="0" fontId="36" fillId="33" borderId="16" xfId="0" applyFont="1" applyFill="1" applyBorder="1" applyAlignment="1">
      <alignment horizontal="left" vertical="center"/>
    </xf>
    <xf numFmtId="0" fontId="10" fillId="0" borderId="2" xfId="0" applyFont="1" applyBorder="1" applyAlignment="1">
      <alignment horizontal="left" vertical="center" wrapText="1"/>
    </xf>
    <xf numFmtId="0" fontId="0" fillId="0" borderId="30" xfId="0" applyFont="1" applyBorder="1" applyAlignment="1">
      <alignment horizontal="center" vertical="center" textRotation="255" wrapText="1"/>
    </xf>
    <xf numFmtId="0" fontId="0" fillId="0" borderId="31" xfId="0" applyFont="1" applyBorder="1" applyAlignment="1">
      <alignment horizontal="center" vertical="center" textRotation="255" wrapText="1"/>
    </xf>
    <xf numFmtId="0" fontId="0" fillId="0" borderId="32" xfId="0" applyFont="1" applyBorder="1" applyAlignment="1">
      <alignment horizontal="center" vertical="center" textRotation="255" wrapText="1"/>
    </xf>
    <xf numFmtId="0" fontId="0" fillId="0" borderId="9" xfId="0" applyFont="1" applyBorder="1" applyAlignment="1" applyProtection="1">
      <alignment horizontal="left" vertical="center" shrinkToFit="1"/>
      <protection locked="0"/>
    </xf>
    <xf numFmtId="0" fontId="0" fillId="0" borderId="12" xfId="0" applyFont="1" applyBorder="1" applyAlignment="1" applyProtection="1">
      <alignment horizontal="left" vertical="center" shrinkToFit="1"/>
      <protection locked="0"/>
    </xf>
    <xf numFmtId="0" fontId="0" fillId="0" borderId="65" xfId="0" quotePrefix="1" applyFont="1" applyFill="1" applyBorder="1" applyAlignment="1" applyProtection="1">
      <alignment horizontal="left" vertical="center" shrinkToFit="1"/>
      <protection locked="0"/>
    </xf>
    <xf numFmtId="0" fontId="0" fillId="0" borderId="66" xfId="0" applyFont="1" applyFill="1" applyBorder="1" applyAlignment="1" applyProtection="1">
      <alignment horizontal="left" vertical="center" shrinkToFit="1"/>
      <protection locked="0"/>
    </xf>
    <xf numFmtId="0" fontId="0" fillId="0" borderId="18" xfId="0" applyFont="1" applyFill="1" applyBorder="1" applyAlignment="1" applyProtection="1">
      <alignment horizontal="left" vertical="center" shrinkToFit="1"/>
      <protection locked="0"/>
    </xf>
    <xf numFmtId="0" fontId="35" fillId="0" borderId="65" xfId="0" quotePrefix="1" applyFont="1" applyBorder="1" applyAlignment="1" applyProtection="1">
      <alignment horizontal="left" vertical="center" wrapText="1"/>
      <protection locked="0"/>
    </xf>
    <xf numFmtId="0" fontId="35" fillId="0" borderId="66" xfId="0" quotePrefix="1" applyFont="1" applyBorder="1" applyAlignment="1" applyProtection="1">
      <alignment horizontal="left" vertical="center" wrapText="1"/>
      <protection locked="0"/>
    </xf>
    <xf numFmtId="0" fontId="35" fillId="0" borderId="18" xfId="0" quotePrefix="1" applyFont="1" applyBorder="1" applyAlignment="1" applyProtection="1">
      <alignment horizontal="left" vertical="center" wrapText="1"/>
      <protection locked="0"/>
    </xf>
    <xf numFmtId="0" fontId="38" fillId="0" borderId="0" xfId="0" quotePrefix="1" applyFont="1" applyBorder="1" applyAlignment="1">
      <alignment horizontal="center" vertical="center"/>
    </xf>
    <xf numFmtId="0" fontId="38" fillId="0" borderId="0" xfId="0" applyFont="1" applyBorder="1" applyAlignment="1">
      <alignment horizontal="center" vertical="center"/>
    </xf>
    <xf numFmtId="0" fontId="58" fillId="0" borderId="0" xfId="0" applyFont="1" applyAlignment="1">
      <alignment horizontal="left" vertical="top" wrapText="1"/>
    </xf>
    <xf numFmtId="0" fontId="58" fillId="0" borderId="0" xfId="0" applyFont="1" applyAlignment="1">
      <alignment horizontal="left" vertical="top"/>
    </xf>
    <xf numFmtId="0" fontId="0" fillId="0" borderId="15" xfId="0" quotePrefix="1"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10" fillId="0" borderId="65" xfId="0" quotePrefix="1" applyFont="1" applyBorder="1" applyAlignment="1" applyProtection="1">
      <alignment horizontal="left" vertical="center" wrapText="1"/>
      <protection locked="0"/>
    </xf>
    <xf numFmtId="0" fontId="10" fillId="0" borderId="66" xfId="0" quotePrefix="1" applyFont="1" applyBorder="1" applyAlignment="1" applyProtection="1">
      <alignment horizontal="left" vertical="center" wrapText="1"/>
      <protection locked="0"/>
    </xf>
    <xf numFmtId="0" fontId="10" fillId="0" borderId="18" xfId="0" quotePrefix="1" applyFont="1" applyBorder="1" applyAlignment="1" applyProtection="1">
      <alignment horizontal="left" vertical="center" wrapText="1"/>
      <protection locked="0"/>
    </xf>
    <xf numFmtId="0" fontId="58" fillId="0" borderId="0" xfId="0" quotePrefix="1" applyFont="1" applyAlignment="1">
      <alignment horizontal="left" vertical="top" wrapText="1"/>
    </xf>
    <xf numFmtId="0" fontId="0" fillId="0" borderId="9" xfId="0" quotePrefix="1"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 xfId="0" quotePrefix="1" applyFont="1" applyFill="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78" xfId="0" applyFont="1" applyBorder="1" applyAlignment="1">
      <alignment horizontal="left" vertical="center" wrapText="1"/>
    </xf>
    <xf numFmtId="0" fontId="0" fillId="0" borderId="8" xfId="0" applyFont="1" applyBorder="1" applyAlignment="1">
      <alignment horizontal="left" vertical="center" wrapText="1"/>
    </xf>
    <xf numFmtId="0" fontId="40" fillId="0" borderId="0" xfId="0" quotePrefix="1" applyFont="1" applyBorder="1" applyAlignment="1">
      <alignment horizontal="left" vertical="center" wrapText="1"/>
    </xf>
    <xf numFmtId="0" fontId="0" fillId="0" borderId="13"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177" fontId="0" fillId="0" borderId="58" xfId="0" applyNumberFormat="1" applyFont="1" applyBorder="1" applyAlignment="1">
      <alignment horizontal="center" vertical="center"/>
    </xf>
    <xf numFmtId="177" fontId="0" fillId="0" borderId="59" xfId="0" applyNumberFormat="1" applyFont="1" applyBorder="1" applyAlignment="1">
      <alignment horizontal="center" vertical="center"/>
    </xf>
    <xf numFmtId="177" fontId="0" fillId="0" borderId="60" xfId="0" applyNumberFormat="1" applyFont="1" applyBorder="1" applyAlignment="1">
      <alignment horizontal="center" vertical="center"/>
    </xf>
    <xf numFmtId="0" fontId="49" fillId="36" borderId="31" xfId="0" applyFont="1" applyFill="1" applyBorder="1" applyAlignment="1">
      <alignment horizontal="center" vertical="center" wrapText="1"/>
    </xf>
    <xf numFmtId="0" fontId="49" fillId="36" borderId="62" xfId="0" applyFont="1" applyFill="1" applyBorder="1" applyAlignment="1">
      <alignment horizontal="center" vertical="center"/>
    </xf>
    <xf numFmtId="0" fontId="0" fillId="33" borderId="14" xfId="0" quotePrefix="1" applyFont="1" applyFill="1" applyBorder="1" applyAlignment="1">
      <alignment horizontal="left" vertical="center" wrapText="1"/>
    </xf>
    <xf numFmtId="0" fontId="0" fillId="33" borderId="70" xfId="0" quotePrefix="1" applyFont="1" applyFill="1" applyBorder="1" applyAlignment="1">
      <alignment horizontal="left" vertical="center" wrapText="1"/>
    </xf>
    <xf numFmtId="0" fontId="48" fillId="36" borderId="52" xfId="0" quotePrefix="1" applyFont="1" applyFill="1" applyBorder="1" applyAlignment="1">
      <alignment horizontal="center" vertical="center" textRotation="255" shrinkToFit="1"/>
    </xf>
    <xf numFmtId="0" fontId="48" fillId="36" borderId="31" xfId="0" applyFont="1" applyFill="1" applyBorder="1" applyAlignment="1">
      <alignment horizontal="center" vertical="center" textRotation="255" shrinkToFit="1"/>
    </xf>
    <xf numFmtId="0" fontId="48" fillId="36" borderId="62" xfId="0" applyFont="1" applyFill="1" applyBorder="1" applyAlignment="1">
      <alignment horizontal="center" vertical="center" textRotation="255" shrinkToFit="1"/>
    </xf>
    <xf numFmtId="0" fontId="0" fillId="33" borderId="61" xfId="0" quotePrefix="1" applyFont="1" applyFill="1" applyBorder="1" applyAlignment="1">
      <alignment horizontal="left" vertical="center" wrapText="1"/>
    </xf>
    <xf numFmtId="0" fontId="11" fillId="33" borderId="88" xfId="0" applyFont="1" applyFill="1" applyBorder="1" applyAlignment="1">
      <alignment horizontal="left" vertical="center"/>
    </xf>
    <xf numFmtId="0" fontId="11" fillId="33" borderId="89" xfId="0" applyFont="1" applyFill="1" applyBorder="1" applyAlignment="1">
      <alignment horizontal="left" vertical="center"/>
    </xf>
    <xf numFmtId="0" fontId="11" fillId="33" borderId="81" xfId="0" applyFont="1" applyFill="1" applyBorder="1" applyAlignment="1">
      <alignment horizontal="left" vertical="center"/>
    </xf>
    <xf numFmtId="0" fontId="11" fillId="33" borderId="84" xfId="0" applyFont="1" applyFill="1" applyBorder="1" applyAlignment="1">
      <alignment horizontal="left" vertical="center"/>
    </xf>
    <xf numFmtId="0" fontId="0" fillId="35" borderId="64" xfId="0" applyFont="1" applyFill="1" applyBorder="1" applyAlignment="1">
      <alignment horizontal="center" vertical="center" textRotation="255"/>
    </xf>
    <xf numFmtId="0" fontId="0" fillId="35" borderId="54" xfId="0" applyFont="1" applyFill="1" applyBorder="1" applyAlignment="1">
      <alignment horizontal="center" vertical="center" textRotation="255"/>
    </xf>
    <xf numFmtId="0" fontId="0" fillId="35" borderId="55" xfId="0" applyFont="1" applyFill="1" applyBorder="1" applyAlignment="1">
      <alignment horizontal="center" vertical="center" textRotation="255"/>
    </xf>
    <xf numFmtId="0" fontId="11" fillId="33" borderId="82" xfId="0" quotePrefix="1" applyFont="1" applyFill="1" applyBorder="1" applyAlignment="1">
      <alignment horizontal="left" vertical="center" wrapText="1" shrinkToFit="1"/>
    </xf>
    <xf numFmtId="0" fontId="11" fillId="33" borderId="85" xfId="0" quotePrefix="1" applyFont="1" applyFill="1" applyBorder="1" applyAlignment="1">
      <alignment horizontal="left" vertical="center" wrapText="1" shrinkToFit="1"/>
    </xf>
    <xf numFmtId="0" fontId="11" fillId="33" borderId="81" xfId="0" quotePrefix="1" applyFont="1" applyFill="1" applyBorder="1" applyAlignment="1">
      <alignment horizontal="left" vertical="center" wrapText="1" shrinkToFit="1"/>
    </xf>
    <xf numFmtId="0" fontId="11" fillId="33" borderId="84" xfId="0" quotePrefix="1" applyFont="1" applyFill="1" applyBorder="1" applyAlignment="1">
      <alignment horizontal="left" vertical="center" wrapText="1" shrinkToFit="1"/>
    </xf>
    <xf numFmtId="0" fontId="11" fillId="33" borderId="82" xfId="0" applyFont="1" applyFill="1" applyBorder="1" applyAlignment="1">
      <alignment horizontal="left" vertical="center" shrinkToFit="1"/>
    </xf>
    <xf numFmtId="0" fontId="11" fillId="33" borderId="85" xfId="0" applyFont="1" applyFill="1" applyBorder="1" applyAlignment="1">
      <alignment horizontal="left" vertical="center" shrinkToFit="1"/>
    </xf>
    <xf numFmtId="0" fontId="11" fillId="33" borderId="81" xfId="0" quotePrefix="1" applyFont="1" applyFill="1" applyBorder="1" applyAlignment="1">
      <alignment horizontal="left" vertical="center" shrinkToFit="1"/>
    </xf>
    <xf numFmtId="0" fontId="11" fillId="33" borderId="84" xfId="0" quotePrefix="1" applyFont="1" applyFill="1" applyBorder="1" applyAlignment="1">
      <alignment horizontal="left" vertical="center" shrinkToFit="1"/>
    </xf>
    <xf numFmtId="0" fontId="0" fillId="0" borderId="43" xfId="0" applyFont="1" applyBorder="1" applyAlignment="1">
      <alignment horizontal="left" vertical="center" wrapText="1"/>
    </xf>
    <xf numFmtId="0" fontId="11" fillId="0" borderId="83" xfId="0" applyFont="1" applyFill="1" applyBorder="1" applyAlignment="1">
      <alignment horizontal="left" vertical="center"/>
    </xf>
    <xf numFmtId="0" fontId="11" fillId="0" borderId="86" xfId="0" applyFont="1" applyFill="1" applyBorder="1" applyAlignment="1">
      <alignment horizontal="left" vertical="center"/>
    </xf>
    <xf numFmtId="0" fontId="0" fillId="34" borderId="25" xfId="0" applyFont="1" applyFill="1" applyBorder="1" applyAlignment="1">
      <alignment horizontal="center" vertical="center"/>
    </xf>
    <xf numFmtId="0" fontId="0" fillId="34" borderId="26" xfId="0" applyFont="1" applyFill="1" applyBorder="1" applyAlignment="1">
      <alignment horizontal="center" vertical="center"/>
    </xf>
    <xf numFmtId="0" fontId="48" fillId="36" borderId="52" xfId="0" quotePrefix="1" applyFont="1" applyFill="1" applyBorder="1" applyAlignment="1">
      <alignment horizontal="center" vertical="center" textRotation="255"/>
    </xf>
    <xf numFmtId="0" fontId="48" fillId="36" borderId="31" xfId="0" applyFont="1" applyFill="1" applyBorder="1" applyAlignment="1">
      <alignment horizontal="center" vertical="center" textRotation="255"/>
    </xf>
    <xf numFmtId="0" fontId="48" fillId="36" borderId="62" xfId="0" applyFont="1" applyFill="1" applyBorder="1" applyAlignment="1">
      <alignment horizontal="center" vertical="center" textRotation="255"/>
    </xf>
    <xf numFmtId="0" fontId="0" fillId="34" borderId="27" xfId="0" applyFont="1" applyFill="1" applyBorder="1" applyAlignment="1">
      <alignment horizontal="center" vertical="center"/>
    </xf>
    <xf numFmtId="0" fontId="11" fillId="0" borderId="82" xfId="0" applyFont="1" applyBorder="1" applyAlignment="1">
      <alignment horizontal="left" vertical="center" wrapText="1"/>
    </xf>
    <xf numFmtId="0" fontId="11" fillId="0" borderId="85" xfId="0" applyFont="1" applyBorder="1" applyAlignment="1">
      <alignment horizontal="left" vertical="center" wrapText="1"/>
    </xf>
    <xf numFmtId="0" fontId="11" fillId="0" borderId="81" xfId="0" applyFont="1" applyBorder="1" applyAlignment="1">
      <alignment horizontal="left" vertical="center" wrapText="1"/>
    </xf>
    <xf numFmtId="0" fontId="11" fillId="0" borderId="84" xfId="0" applyFont="1" applyBorder="1" applyAlignment="1">
      <alignment horizontal="left" vertical="center" wrapText="1"/>
    </xf>
    <xf numFmtId="0" fontId="11" fillId="33" borderId="83" xfId="0" applyFont="1" applyFill="1" applyBorder="1" applyAlignment="1">
      <alignment horizontal="left" vertical="center"/>
    </xf>
    <xf numFmtId="0" fontId="11" fillId="33" borderId="86" xfId="0" applyFont="1" applyFill="1" applyBorder="1" applyAlignment="1">
      <alignment horizontal="left" vertical="center"/>
    </xf>
    <xf numFmtId="0" fontId="0" fillId="33" borderId="65" xfId="0" quotePrefix="1" applyFont="1" applyFill="1" applyBorder="1" applyAlignment="1">
      <alignment horizontal="left" vertical="center" wrapText="1"/>
    </xf>
    <xf numFmtId="0" fontId="0" fillId="33" borderId="65" xfId="0" applyFont="1" applyFill="1" applyBorder="1" applyAlignment="1">
      <alignment horizontal="left" vertical="center" wrapText="1"/>
    </xf>
    <xf numFmtId="0" fontId="8" fillId="33" borderId="65" xfId="0" applyFont="1" applyFill="1" applyBorder="1" applyAlignment="1">
      <alignment horizontal="left" vertical="center" wrapText="1"/>
    </xf>
    <xf numFmtId="0" fontId="0" fillId="33" borderId="43" xfId="0" quotePrefix="1" applyFont="1" applyFill="1" applyBorder="1" applyAlignment="1">
      <alignment horizontal="left" vertical="center" wrapText="1"/>
    </xf>
    <xf numFmtId="0" fontId="0" fillId="33" borderId="43" xfId="0" applyFont="1" applyFill="1" applyBorder="1" applyAlignment="1">
      <alignment horizontal="left" vertical="center" wrapText="1"/>
    </xf>
    <xf numFmtId="177" fontId="0" fillId="33" borderId="44" xfId="0" applyNumberFormat="1" applyFont="1" applyFill="1" applyBorder="1" applyAlignment="1" applyProtection="1">
      <alignment horizontal="center" vertical="center"/>
      <protection locked="0"/>
    </xf>
    <xf numFmtId="177" fontId="0" fillId="33" borderId="48" xfId="0" applyNumberFormat="1" applyFont="1" applyFill="1" applyBorder="1" applyAlignment="1" applyProtection="1">
      <alignment horizontal="center" vertical="center"/>
      <protection locked="0"/>
    </xf>
    <xf numFmtId="177" fontId="0" fillId="33" borderId="49" xfId="0" applyNumberFormat="1" applyFont="1" applyFill="1" applyBorder="1" applyAlignment="1" applyProtection="1">
      <alignment horizontal="center" vertical="center"/>
      <protection locked="0"/>
    </xf>
    <xf numFmtId="177" fontId="0" fillId="33" borderId="90" xfId="0" applyNumberFormat="1" applyFont="1" applyFill="1" applyBorder="1" applyAlignment="1" applyProtection="1">
      <alignment horizontal="center" vertical="center"/>
      <protection locked="0"/>
    </xf>
    <xf numFmtId="177" fontId="0" fillId="33" borderId="51" xfId="0" applyNumberFormat="1" applyFont="1" applyFill="1" applyBorder="1" applyAlignment="1" applyProtection="1">
      <alignment horizontal="center" vertical="center"/>
      <protection locked="0"/>
    </xf>
    <xf numFmtId="0" fontId="11" fillId="0" borderId="83" xfId="0" applyFont="1" applyBorder="1" applyAlignment="1">
      <alignment horizontal="left" vertical="center" wrapText="1"/>
    </xf>
    <xf numFmtId="0" fontId="11" fillId="0" borderId="86" xfId="0" applyFont="1" applyBorder="1" applyAlignment="1">
      <alignment horizontal="left" vertical="center" wrapText="1"/>
    </xf>
    <xf numFmtId="177" fontId="0" fillId="33" borderId="58" xfId="0" applyNumberFormat="1" applyFont="1" applyFill="1" applyBorder="1" applyAlignment="1" applyProtection="1">
      <alignment horizontal="center" vertical="center"/>
      <protection locked="0"/>
    </xf>
    <xf numFmtId="177" fontId="0" fillId="33" borderId="80" xfId="0" applyNumberFormat="1" applyFont="1" applyFill="1" applyBorder="1" applyAlignment="1" applyProtection="1">
      <alignment horizontal="center" vertical="center"/>
      <protection locked="0"/>
    </xf>
    <xf numFmtId="177" fontId="0" fillId="0" borderId="48" xfId="0" applyNumberFormat="1" applyFont="1" applyBorder="1" applyAlignment="1" applyProtection="1">
      <alignment horizontal="center" vertical="center"/>
      <protection locked="0"/>
    </xf>
    <xf numFmtId="177" fontId="0" fillId="0" borderId="49" xfId="0" applyNumberFormat="1" applyFont="1" applyBorder="1" applyAlignment="1" applyProtection="1">
      <alignment horizontal="center" vertical="center"/>
      <protection locked="0"/>
    </xf>
    <xf numFmtId="177" fontId="0" fillId="0" borderId="51" xfId="0" applyNumberFormat="1" applyFont="1" applyBorder="1" applyAlignment="1" applyProtection="1">
      <alignment horizontal="center" vertical="center"/>
      <protection locked="0"/>
    </xf>
    <xf numFmtId="177" fontId="0" fillId="33" borderId="79" xfId="0" applyNumberFormat="1" applyFont="1" applyFill="1" applyBorder="1" applyAlignment="1" applyProtection="1">
      <alignment horizontal="center" vertical="center"/>
      <protection locked="0"/>
    </xf>
    <xf numFmtId="177" fontId="0" fillId="0" borderId="44" xfId="0" applyNumberFormat="1" applyFont="1" applyBorder="1" applyAlignment="1" applyProtection="1">
      <alignment horizontal="center" vertical="center"/>
      <protection locked="0"/>
    </xf>
    <xf numFmtId="177" fontId="0" fillId="0" borderId="58" xfId="0" applyNumberFormat="1" applyFont="1" applyBorder="1" applyAlignment="1" applyProtection="1">
      <alignment horizontal="center" vertical="center"/>
      <protection locked="0"/>
    </xf>
    <xf numFmtId="0" fontId="11" fillId="0" borderId="82" xfId="0" quotePrefix="1" applyFont="1" applyFill="1" applyBorder="1" applyAlignment="1">
      <alignment horizontal="left" vertical="center" wrapText="1"/>
    </xf>
    <xf numFmtId="0" fontId="11" fillId="0" borderId="85" xfId="0" quotePrefix="1" applyFont="1" applyFill="1" applyBorder="1" applyAlignment="1">
      <alignment horizontal="left" vertical="center" wrapText="1"/>
    </xf>
    <xf numFmtId="0" fontId="11" fillId="0" borderId="81" xfId="0" quotePrefix="1" applyFont="1" applyFill="1" applyBorder="1" applyAlignment="1">
      <alignment horizontal="left" vertical="center" wrapText="1"/>
    </xf>
    <xf numFmtId="0" fontId="11" fillId="0" borderId="84" xfId="0" quotePrefix="1" applyFont="1" applyFill="1" applyBorder="1" applyAlignment="1">
      <alignment horizontal="left" vertical="center" wrapText="1"/>
    </xf>
    <xf numFmtId="0" fontId="55" fillId="0" borderId="16" xfId="0" applyFont="1" applyBorder="1" applyAlignment="1">
      <alignment horizontal="left" vertical="center" wrapText="1"/>
    </xf>
    <xf numFmtId="0" fontId="0" fillId="0" borderId="16" xfId="0" applyFont="1" applyBorder="1" applyAlignment="1">
      <alignment horizontal="left" vertical="center" wrapText="1"/>
    </xf>
    <xf numFmtId="0" fontId="48" fillId="36" borderId="31" xfId="0" quotePrefix="1" applyFont="1" applyFill="1" applyBorder="1" applyAlignment="1">
      <alignment horizontal="center" vertical="center" textRotation="255"/>
    </xf>
    <xf numFmtId="0" fontId="48" fillId="36" borderId="62" xfId="0" quotePrefix="1" applyFont="1" applyFill="1" applyBorder="1" applyAlignment="1">
      <alignment horizontal="center" vertical="center" textRotation="255"/>
    </xf>
    <xf numFmtId="0" fontId="0" fillId="0" borderId="57" xfId="0" applyFont="1" applyBorder="1" applyAlignment="1">
      <alignment horizontal="left" vertical="center" wrapText="1"/>
    </xf>
    <xf numFmtId="0" fontId="0" fillId="0" borderId="5" xfId="0" applyFont="1" applyBorder="1" applyAlignment="1">
      <alignment horizontal="left" vertical="center" wrapText="1"/>
    </xf>
    <xf numFmtId="0" fontId="0" fillId="33" borderId="57" xfId="0" quotePrefix="1" applyFont="1" applyFill="1" applyBorder="1" applyAlignment="1">
      <alignment horizontal="left" vertical="center" wrapText="1"/>
    </xf>
    <xf numFmtId="0" fontId="0" fillId="33" borderId="8" xfId="0" applyFont="1" applyFill="1" applyBorder="1" applyAlignment="1">
      <alignment horizontal="left" vertical="center" wrapText="1"/>
    </xf>
    <xf numFmtId="0" fontId="0" fillId="33" borderId="61" xfId="0" applyFont="1" applyFill="1" applyBorder="1" applyAlignment="1">
      <alignment horizontal="left" vertical="center" wrapText="1"/>
    </xf>
    <xf numFmtId="0" fontId="0" fillId="33" borderId="70" xfId="0" applyFont="1" applyFill="1" applyBorder="1" applyAlignment="1">
      <alignment horizontal="left" vertical="center" wrapText="1"/>
    </xf>
    <xf numFmtId="177" fontId="0" fillId="33" borderId="59" xfId="0" applyNumberFormat="1" applyFont="1" applyFill="1" applyBorder="1" applyAlignment="1" applyProtection="1">
      <alignment horizontal="center" vertical="center"/>
      <protection locked="0"/>
    </xf>
    <xf numFmtId="177" fontId="0" fillId="33" borderId="60" xfId="0" applyNumberFormat="1" applyFont="1" applyFill="1" applyBorder="1" applyAlignment="1" applyProtection="1">
      <alignment horizontal="center" vertical="center"/>
      <protection locked="0"/>
    </xf>
    <xf numFmtId="0" fontId="11" fillId="33" borderId="88" xfId="0" applyFont="1" applyFill="1" applyBorder="1" applyAlignment="1">
      <alignment horizontal="left" vertical="center" wrapText="1"/>
    </xf>
    <xf numFmtId="0" fontId="11" fillId="33" borderId="89" xfId="0" applyFont="1" applyFill="1" applyBorder="1" applyAlignment="1">
      <alignment horizontal="left" vertical="center" wrapText="1"/>
    </xf>
    <xf numFmtId="0" fontId="11" fillId="0" borderId="83" xfId="0" applyFont="1" applyBorder="1" applyAlignment="1">
      <alignment horizontal="left" vertical="center"/>
    </xf>
    <xf numFmtId="0" fontId="11" fillId="0" borderId="86" xfId="0" applyFont="1" applyBorder="1" applyAlignment="1">
      <alignment horizontal="left" vertical="center"/>
    </xf>
    <xf numFmtId="0" fontId="0" fillId="36" borderId="73" xfId="0" applyFont="1" applyFill="1" applyBorder="1" applyAlignment="1">
      <alignment horizontal="center" vertical="center"/>
    </xf>
    <xf numFmtId="0" fontId="0" fillId="36" borderId="74" xfId="0" applyFont="1" applyFill="1" applyBorder="1" applyAlignment="1">
      <alignment horizontal="center" vertical="center"/>
    </xf>
    <xf numFmtId="0" fontId="11" fillId="33" borderId="81" xfId="0" applyFont="1" applyFill="1" applyBorder="1" applyAlignment="1">
      <alignment horizontal="left" vertical="center" wrapText="1"/>
    </xf>
    <xf numFmtId="0" fontId="11" fillId="33" borderId="84" xfId="0" applyFont="1" applyFill="1" applyBorder="1" applyAlignment="1">
      <alignment horizontal="left" vertical="center" wrapText="1"/>
    </xf>
    <xf numFmtId="0" fontId="11" fillId="0" borderId="46" xfId="0" applyFont="1" applyBorder="1" applyAlignment="1">
      <alignment horizontal="left" vertical="center" wrapText="1"/>
    </xf>
    <xf numFmtId="0" fontId="11" fillId="0" borderId="46" xfId="0" applyFont="1" applyBorder="1" applyAlignment="1">
      <alignment horizontal="left" vertical="center"/>
    </xf>
    <xf numFmtId="0" fontId="11" fillId="0" borderId="81" xfId="0" applyFont="1" applyBorder="1" applyAlignment="1">
      <alignment horizontal="left" vertical="center"/>
    </xf>
    <xf numFmtId="0" fontId="11" fillId="0" borderId="84" xfId="0" applyFont="1" applyBorder="1" applyAlignment="1">
      <alignment horizontal="left" vertical="center"/>
    </xf>
    <xf numFmtId="0" fontId="0" fillId="0" borderId="43" xfId="0" quotePrefix="1" applyFont="1" applyFill="1" applyBorder="1" applyAlignment="1">
      <alignment horizontal="left" vertical="center" wrapText="1"/>
    </xf>
    <xf numFmtId="0" fontId="0" fillId="0" borderId="43" xfId="0" applyFont="1" applyFill="1" applyBorder="1" applyAlignment="1">
      <alignment horizontal="left" vertical="center" wrapText="1"/>
    </xf>
    <xf numFmtId="0" fontId="11" fillId="0" borderId="81" xfId="0" quotePrefix="1" applyFont="1" applyBorder="1" applyAlignment="1">
      <alignment horizontal="left" vertical="center" wrapText="1" shrinkToFit="1"/>
    </xf>
    <xf numFmtId="0" fontId="11" fillId="0" borderId="84" xfId="0" quotePrefix="1" applyFont="1" applyBorder="1" applyAlignment="1">
      <alignment horizontal="left" vertical="center" wrapText="1" shrinkToFit="1"/>
    </xf>
    <xf numFmtId="0" fontId="11" fillId="0" borderId="45" xfId="0" applyFont="1" applyBorder="1" applyAlignment="1">
      <alignment horizontal="left" vertical="center" wrapText="1"/>
    </xf>
    <xf numFmtId="0" fontId="0" fillId="33" borderId="69" xfId="0" applyFont="1" applyFill="1" applyBorder="1" applyAlignment="1">
      <alignment horizontal="left" vertical="center" wrapText="1"/>
    </xf>
    <xf numFmtId="0" fontId="8" fillId="33" borderId="43" xfId="0" applyFont="1" applyFill="1" applyBorder="1" applyAlignment="1">
      <alignment horizontal="left" vertical="center" wrapText="1"/>
    </xf>
    <xf numFmtId="0" fontId="0" fillId="0" borderId="43" xfId="0" quotePrefix="1" applyFont="1" applyFill="1" applyBorder="1" applyAlignment="1">
      <alignment horizontal="left" vertical="top" wrapText="1"/>
    </xf>
    <xf numFmtId="0" fontId="0" fillId="0" borderId="43" xfId="0" applyFont="1" applyFill="1" applyBorder="1" applyAlignment="1">
      <alignment horizontal="left" vertical="top" wrapText="1"/>
    </xf>
    <xf numFmtId="0" fontId="0" fillId="35" borderId="53" xfId="0" applyFont="1" applyFill="1" applyBorder="1" applyAlignment="1">
      <alignment horizontal="center" vertical="center" textRotation="255"/>
    </xf>
    <xf numFmtId="0" fontId="10" fillId="0" borderId="16" xfId="0" applyFont="1" applyBorder="1" applyAlignment="1">
      <alignment horizontal="left" vertical="center" wrapText="1"/>
    </xf>
    <xf numFmtId="0" fontId="0" fillId="36" borderId="75"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A000000}"/>
    <cellStyle name="良い" xfId="43" builtinId="26" customBuiltin="1"/>
  </cellStyles>
  <dxfs count="4">
    <dxf>
      <font>
        <color theme="5" tint="0.79998168889431442"/>
      </font>
    </dxf>
    <dxf>
      <font>
        <color theme="4" tint="0.79998168889431442"/>
      </font>
    </dxf>
    <dxf>
      <font>
        <color theme="5" tint="0.79998168889431442"/>
      </font>
    </dxf>
    <dxf>
      <font>
        <color theme="4"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16</xdr:row>
          <xdr:rowOff>47625</xdr:rowOff>
        </xdr:from>
        <xdr:to>
          <xdr:col>4</xdr:col>
          <xdr:colOff>552450</xdr:colOff>
          <xdr:row>16</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17</xdr:row>
          <xdr:rowOff>47625</xdr:rowOff>
        </xdr:from>
        <xdr:to>
          <xdr:col>4</xdr:col>
          <xdr:colOff>552450</xdr:colOff>
          <xdr:row>17</xdr:row>
          <xdr:rowOff>304800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xdr:row>
          <xdr:rowOff>47625</xdr:rowOff>
        </xdr:from>
        <xdr:to>
          <xdr:col>4</xdr:col>
          <xdr:colOff>552450</xdr:colOff>
          <xdr:row>18</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xdr:row>
          <xdr:rowOff>47625</xdr:rowOff>
        </xdr:from>
        <xdr:to>
          <xdr:col>4</xdr:col>
          <xdr:colOff>552450</xdr:colOff>
          <xdr:row>19</xdr:row>
          <xdr:rowOff>304800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47625</xdr:rowOff>
        </xdr:from>
        <xdr:to>
          <xdr:col>4</xdr:col>
          <xdr:colOff>552450</xdr:colOff>
          <xdr:row>21</xdr:row>
          <xdr:rowOff>304800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47625</xdr:rowOff>
        </xdr:from>
        <xdr:to>
          <xdr:col>4</xdr:col>
          <xdr:colOff>552450</xdr:colOff>
          <xdr:row>23</xdr:row>
          <xdr:rowOff>304800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24</xdr:row>
          <xdr:rowOff>47625</xdr:rowOff>
        </xdr:from>
        <xdr:to>
          <xdr:col>4</xdr:col>
          <xdr:colOff>552450</xdr:colOff>
          <xdr:row>24</xdr:row>
          <xdr:rowOff>304800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47625</xdr:rowOff>
        </xdr:from>
        <xdr:to>
          <xdr:col>4</xdr:col>
          <xdr:colOff>552450</xdr:colOff>
          <xdr:row>25</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47625</xdr:rowOff>
        </xdr:from>
        <xdr:to>
          <xdr:col>4</xdr:col>
          <xdr:colOff>552450</xdr:colOff>
          <xdr:row>26</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22</xdr:row>
          <xdr:rowOff>47625</xdr:rowOff>
        </xdr:from>
        <xdr:to>
          <xdr:col>4</xdr:col>
          <xdr:colOff>552450</xdr:colOff>
          <xdr:row>22</xdr:row>
          <xdr:rowOff>304800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47625</xdr:rowOff>
        </xdr:from>
        <xdr:to>
          <xdr:col>4</xdr:col>
          <xdr:colOff>552450</xdr:colOff>
          <xdr:row>21</xdr:row>
          <xdr:rowOff>304800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20</xdr:row>
          <xdr:rowOff>47625</xdr:rowOff>
        </xdr:from>
        <xdr:to>
          <xdr:col>4</xdr:col>
          <xdr:colOff>552450</xdr:colOff>
          <xdr:row>20</xdr:row>
          <xdr:rowOff>304800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47625</xdr:rowOff>
        </xdr:from>
        <xdr:to>
          <xdr:col>4</xdr:col>
          <xdr:colOff>552450</xdr:colOff>
          <xdr:row>23</xdr:row>
          <xdr:rowOff>304800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47625</xdr:rowOff>
        </xdr:from>
        <xdr:to>
          <xdr:col>4</xdr:col>
          <xdr:colOff>552450</xdr:colOff>
          <xdr:row>23</xdr:row>
          <xdr:rowOff>304800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47625</xdr:rowOff>
        </xdr:from>
        <xdr:to>
          <xdr:col>4</xdr:col>
          <xdr:colOff>552450</xdr:colOff>
          <xdr:row>10</xdr:row>
          <xdr:rowOff>304800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9</xdr:row>
          <xdr:rowOff>28575</xdr:rowOff>
        </xdr:from>
        <xdr:to>
          <xdr:col>4</xdr:col>
          <xdr:colOff>561975</xdr:colOff>
          <xdr:row>9</xdr:row>
          <xdr:rowOff>285750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12</xdr:row>
          <xdr:rowOff>47625</xdr:rowOff>
        </xdr:from>
        <xdr:to>
          <xdr:col>4</xdr:col>
          <xdr:colOff>552450</xdr:colOff>
          <xdr:row>12</xdr:row>
          <xdr:rowOff>304800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11</xdr:row>
          <xdr:rowOff>47625</xdr:rowOff>
        </xdr:from>
        <xdr:to>
          <xdr:col>4</xdr:col>
          <xdr:colOff>552450</xdr:colOff>
          <xdr:row>11</xdr:row>
          <xdr:rowOff>304800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924486</xdr:colOff>
      <xdr:row>24</xdr:row>
      <xdr:rowOff>190499</xdr:rowOff>
    </xdr:from>
    <xdr:to>
      <xdr:col>1</xdr:col>
      <xdr:colOff>2009216</xdr:colOff>
      <xdr:row>26</xdr:row>
      <xdr:rowOff>156899</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1495986" y="5086349"/>
          <a:ext cx="1084730" cy="576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（例）</a:t>
          </a:r>
          <a:endParaRPr kumimoji="1" lang="en-US" altLang="ja-JP" sz="900" u="none">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上段：建築一式</a:t>
          </a:r>
        </a:p>
        <a:p>
          <a:pPr algn="ctr"/>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下段：電気（管）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view="pageBreakPreview" zoomScale="75" zoomScaleNormal="75" zoomScaleSheetLayoutView="75" workbookViewId="0"/>
  </sheetViews>
  <sheetFormatPr defaultColWidth="9" defaultRowHeight="13.5" x14ac:dyDescent="0.15"/>
  <cols>
    <col min="1" max="1" width="9" style="12" customWidth="1"/>
    <col min="2" max="2" width="9" style="13" customWidth="1"/>
    <col min="3" max="6" width="9" style="12" customWidth="1"/>
    <col min="7" max="9" width="9" style="12"/>
    <col min="10" max="10" width="9" style="12" customWidth="1"/>
    <col min="11" max="16384" width="9" style="12"/>
  </cols>
  <sheetData>
    <row r="1" spans="1:10" ht="39" customHeight="1" x14ac:dyDescent="0.15">
      <c r="A1" s="29"/>
      <c r="B1" s="30"/>
      <c r="C1" s="29"/>
      <c r="D1" s="29"/>
      <c r="E1" s="29"/>
      <c r="F1" s="29"/>
      <c r="G1" s="29"/>
      <c r="H1" s="29"/>
      <c r="I1" s="29"/>
      <c r="J1" s="29"/>
    </row>
    <row r="2" spans="1:10" ht="39" customHeight="1" x14ac:dyDescent="0.15">
      <c r="A2" s="29"/>
      <c r="B2" s="30"/>
      <c r="C2" s="29"/>
      <c r="D2" s="29"/>
      <c r="E2" s="29"/>
      <c r="F2" s="29"/>
      <c r="G2" s="29"/>
      <c r="H2" s="29"/>
      <c r="I2" s="29"/>
      <c r="J2" s="29"/>
    </row>
    <row r="3" spans="1:10" ht="27" x14ac:dyDescent="0.15">
      <c r="A3" s="142" t="s">
        <v>133</v>
      </c>
      <c r="B3" s="143"/>
      <c r="C3" s="143"/>
      <c r="D3" s="143"/>
      <c r="E3" s="143"/>
      <c r="F3" s="143"/>
      <c r="G3" s="143"/>
      <c r="H3" s="143"/>
      <c r="I3" s="143"/>
      <c r="J3" s="143"/>
    </row>
    <row r="4" spans="1:10" ht="12" customHeight="1" x14ac:dyDescent="0.15">
      <c r="A4" s="104"/>
      <c r="B4" s="105"/>
      <c r="C4" s="105"/>
      <c r="D4" s="105"/>
      <c r="E4" s="105"/>
      <c r="F4" s="105"/>
      <c r="G4" s="105"/>
      <c r="H4" s="105"/>
      <c r="I4" s="105"/>
      <c r="J4" s="105"/>
    </row>
    <row r="5" spans="1:10" ht="27.75" customHeight="1" x14ac:dyDescent="0.15">
      <c r="A5" s="144" t="s">
        <v>182</v>
      </c>
      <c r="B5" s="144"/>
      <c r="C5" s="144"/>
      <c r="D5" s="144"/>
      <c r="E5" s="144"/>
      <c r="F5" s="144"/>
      <c r="G5" s="144"/>
      <c r="H5" s="144"/>
      <c r="I5" s="144"/>
      <c r="J5" s="144"/>
    </row>
    <row r="6" spans="1:10" ht="45.75" customHeight="1" x14ac:dyDescent="0.15">
      <c r="A6" s="29"/>
      <c r="B6" s="30"/>
      <c r="C6" s="29"/>
      <c r="D6" s="29"/>
      <c r="E6" s="29"/>
      <c r="F6" s="29"/>
      <c r="G6" s="29"/>
      <c r="H6" s="29"/>
      <c r="I6" s="29"/>
      <c r="J6" s="29"/>
    </row>
    <row r="7" spans="1:10" ht="14.25" customHeight="1" x14ac:dyDescent="0.15">
      <c r="A7" s="59"/>
      <c r="B7" s="59"/>
      <c r="C7" s="59"/>
      <c r="D7" s="59"/>
      <c r="E7" s="59"/>
      <c r="F7" s="58"/>
      <c r="G7" s="58"/>
      <c r="H7" s="58"/>
      <c r="I7" s="58"/>
      <c r="J7" s="58"/>
    </row>
    <row r="8" spans="1:10" x14ac:dyDescent="0.15">
      <c r="A8" s="141"/>
      <c r="B8" s="141"/>
      <c r="C8" s="141"/>
      <c r="D8" s="141"/>
      <c r="E8" s="141"/>
      <c r="F8" s="141"/>
      <c r="G8" s="141"/>
      <c r="H8" s="141"/>
      <c r="I8" s="141"/>
      <c r="J8" s="141"/>
    </row>
    <row r="9" spans="1:10" ht="17.25" x14ac:dyDescent="0.15">
      <c r="A9" s="60" t="s">
        <v>106</v>
      </c>
      <c r="C9" s="64"/>
      <c r="D9" s="64"/>
      <c r="E9" s="64"/>
      <c r="F9" s="64"/>
      <c r="G9" s="64"/>
      <c r="H9" s="64"/>
      <c r="I9" s="64"/>
      <c r="J9" s="64"/>
    </row>
    <row r="10" spans="1:10" x14ac:dyDescent="0.15">
      <c r="A10" s="64"/>
      <c r="B10" s="64"/>
      <c r="C10" s="64"/>
      <c r="D10" s="64"/>
      <c r="E10" s="64"/>
      <c r="F10" s="64"/>
      <c r="G10" s="64"/>
      <c r="H10" s="64"/>
      <c r="I10" s="64"/>
      <c r="J10" s="64"/>
    </row>
    <row r="11" spans="1:10" ht="17.25" x14ac:dyDescent="0.15">
      <c r="A11" s="113" t="s">
        <v>56</v>
      </c>
      <c r="B11" s="63" t="s">
        <v>53</v>
      </c>
      <c r="D11" s="63"/>
      <c r="E11" s="58"/>
      <c r="F11" s="58"/>
      <c r="G11" s="58"/>
      <c r="H11" s="58"/>
      <c r="I11" s="64"/>
      <c r="J11" s="64"/>
    </row>
    <row r="12" spans="1:10" x14ac:dyDescent="0.15">
      <c r="A12" s="58"/>
      <c r="B12" s="114"/>
      <c r="C12" s="58"/>
      <c r="D12" s="58"/>
      <c r="E12" s="58"/>
      <c r="F12" s="58"/>
      <c r="G12" s="58"/>
      <c r="H12" s="58"/>
      <c r="I12" s="58"/>
      <c r="J12" s="58"/>
    </row>
    <row r="13" spans="1:10" x14ac:dyDescent="0.15">
      <c r="A13" s="58"/>
      <c r="B13" s="114"/>
      <c r="C13" s="58"/>
      <c r="D13" s="58"/>
      <c r="E13" s="58"/>
      <c r="F13" s="58"/>
      <c r="G13" s="58"/>
      <c r="H13" s="58"/>
      <c r="I13" s="58"/>
      <c r="J13" s="58"/>
    </row>
    <row r="14" spans="1:10" ht="17.25" customHeight="1" x14ac:dyDescent="0.15">
      <c r="A14" s="65" t="s">
        <v>107</v>
      </c>
      <c r="C14" s="66"/>
      <c r="D14" s="67"/>
      <c r="E14" s="58"/>
      <c r="F14" s="58"/>
      <c r="G14" s="58"/>
      <c r="H14" s="58"/>
      <c r="I14" s="58"/>
      <c r="J14" s="58"/>
    </row>
    <row r="15" spans="1:10" ht="21" customHeight="1" x14ac:dyDescent="0.15">
      <c r="A15" s="58"/>
      <c r="B15" s="113"/>
      <c r="C15" s="62"/>
      <c r="D15" s="58"/>
      <c r="E15" s="58"/>
      <c r="F15" s="58"/>
      <c r="G15" s="58"/>
      <c r="H15" s="58"/>
      <c r="I15" s="58"/>
      <c r="J15" s="58"/>
    </row>
    <row r="16" spans="1:10" ht="17.25" x14ac:dyDescent="0.15">
      <c r="A16" s="113" t="s">
        <v>108</v>
      </c>
      <c r="B16" s="68" t="s">
        <v>183</v>
      </c>
      <c r="D16" s="63"/>
      <c r="E16" s="58"/>
      <c r="F16" s="58"/>
      <c r="G16" s="58"/>
      <c r="H16" s="58"/>
      <c r="I16" s="58"/>
      <c r="J16" s="58"/>
    </row>
    <row r="17" spans="1:10" ht="17.25" x14ac:dyDescent="0.15">
      <c r="A17" s="113"/>
      <c r="B17" s="62"/>
      <c r="D17" s="58"/>
      <c r="E17" s="58"/>
      <c r="F17" s="58"/>
      <c r="G17" s="58"/>
      <c r="H17" s="58"/>
      <c r="I17" s="58"/>
      <c r="J17" s="58"/>
    </row>
    <row r="18" spans="1:10" ht="17.25" x14ac:dyDescent="0.15">
      <c r="A18" s="113" t="s">
        <v>56</v>
      </c>
      <c r="B18" s="68" t="s">
        <v>109</v>
      </c>
      <c r="D18" s="63"/>
      <c r="E18" s="63"/>
      <c r="F18" s="63"/>
      <c r="G18" s="58"/>
      <c r="H18" s="58"/>
      <c r="I18" s="58"/>
      <c r="J18" s="58"/>
    </row>
    <row r="19" spans="1:10" ht="17.25" x14ac:dyDescent="0.15">
      <c r="A19" s="113"/>
      <c r="B19" s="62"/>
      <c r="D19" s="58"/>
      <c r="E19" s="58"/>
      <c r="F19" s="58"/>
      <c r="G19" s="58"/>
      <c r="H19" s="58"/>
      <c r="I19" s="58"/>
      <c r="J19" s="58"/>
    </row>
    <row r="20" spans="1:10" ht="17.25" x14ac:dyDescent="0.15">
      <c r="A20" s="113" t="s">
        <v>108</v>
      </c>
      <c r="B20" s="68" t="s">
        <v>101</v>
      </c>
      <c r="D20" s="63"/>
      <c r="E20" s="58"/>
      <c r="F20" s="58"/>
      <c r="G20" s="58"/>
      <c r="H20" s="58"/>
      <c r="I20" s="58"/>
      <c r="J20" s="58"/>
    </row>
    <row r="21" spans="1:10" ht="17.25" x14ac:dyDescent="0.15">
      <c r="A21" s="113"/>
      <c r="B21" s="63"/>
      <c r="D21" s="63"/>
      <c r="E21" s="58"/>
      <c r="F21" s="58"/>
      <c r="G21" s="58"/>
      <c r="H21" s="58"/>
      <c r="I21" s="58"/>
      <c r="J21" s="58"/>
    </row>
    <row r="22" spans="1:10" ht="17.25" x14ac:dyDescent="0.15">
      <c r="A22" s="113" t="s">
        <v>108</v>
      </c>
      <c r="B22" s="68" t="s">
        <v>102</v>
      </c>
      <c r="D22" s="58"/>
      <c r="E22" s="58"/>
      <c r="F22" s="58"/>
      <c r="G22" s="58"/>
      <c r="H22" s="58"/>
      <c r="I22" s="58"/>
      <c r="J22" s="58"/>
    </row>
    <row r="23" spans="1:10" ht="17.25" x14ac:dyDescent="0.15">
      <c r="A23" s="29"/>
      <c r="B23" s="31"/>
      <c r="C23" s="32"/>
      <c r="D23" s="33"/>
      <c r="E23" s="29"/>
      <c r="F23" s="29"/>
      <c r="G23" s="29"/>
      <c r="H23" s="29"/>
      <c r="I23" s="29"/>
      <c r="J23" s="29"/>
    </row>
    <row r="24" spans="1:10" ht="16.5" customHeight="1" x14ac:dyDescent="0.15">
      <c r="A24" s="29"/>
      <c r="B24" s="107"/>
      <c r="C24" s="108"/>
      <c r="D24" s="109"/>
      <c r="E24" s="110"/>
      <c r="F24" s="110"/>
      <c r="G24" s="110"/>
      <c r="H24" s="110"/>
      <c r="I24" s="110"/>
      <c r="J24" s="58"/>
    </row>
    <row r="25" spans="1:10" ht="17.25" x14ac:dyDescent="0.15">
      <c r="A25" s="29"/>
      <c r="B25" s="61"/>
      <c r="C25" s="62"/>
      <c r="D25" s="58"/>
      <c r="E25" s="58"/>
      <c r="F25" s="58"/>
      <c r="G25" s="58"/>
      <c r="H25" s="58"/>
      <c r="I25" s="58"/>
      <c r="J25" s="58"/>
    </row>
    <row r="26" spans="1:10" ht="17.25" x14ac:dyDescent="0.15">
      <c r="A26" s="29"/>
      <c r="B26" s="61"/>
      <c r="C26" s="62"/>
      <c r="D26" s="58"/>
      <c r="E26" s="58"/>
      <c r="F26" s="58"/>
      <c r="G26" s="58"/>
      <c r="H26" s="58"/>
      <c r="I26" s="58"/>
      <c r="J26" s="58"/>
    </row>
    <row r="27" spans="1:10" ht="17.25" x14ac:dyDescent="0.15">
      <c r="A27" s="29"/>
      <c r="B27" s="61"/>
      <c r="C27" s="62"/>
      <c r="D27" s="58"/>
      <c r="E27" s="58"/>
      <c r="F27" s="58"/>
      <c r="G27" s="58"/>
      <c r="H27" s="58"/>
      <c r="I27" s="58"/>
      <c r="J27" s="58"/>
    </row>
    <row r="28" spans="1:10" ht="17.25" x14ac:dyDescent="0.15">
      <c r="A28" s="29"/>
      <c r="B28" s="61"/>
      <c r="C28" s="62"/>
      <c r="D28" s="58"/>
      <c r="E28" s="58"/>
      <c r="F28" s="58"/>
      <c r="G28" s="58"/>
      <c r="H28" s="58"/>
      <c r="I28" s="58"/>
      <c r="J28" s="58"/>
    </row>
    <row r="29" spans="1:10" x14ac:dyDescent="0.15">
      <c r="A29" s="29"/>
      <c r="B29" s="30"/>
      <c r="C29" s="29"/>
      <c r="D29" s="29"/>
      <c r="E29" s="29"/>
      <c r="F29" s="29"/>
      <c r="G29" s="29"/>
      <c r="H29" s="29"/>
      <c r="I29" s="29"/>
      <c r="J29" s="29"/>
    </row>
    <row r="30" spans="1:10" x14ac:dyDescent="0.15">
      <c r="A30" s="29"/>
      <c r="B30" s="30"/>
      <c r="C30" s="29"/>
      <c r="D30" s="29"/>
      <c r="E30" s="29"/>
      <c r="F30" s="29"/>
      <c r="G30" s="29"/>
      <c r="H30" s="29"/>
      <c r="I30" s="29"/>
      <c r="J30" s="29"/>
    </row>
    <row r="31" spans="1:10" x14ac:dyDescent="0.15">
      <c r="A31" s="29"/>
      <c r="B31" s="30"/>
      <c r="C31" s="29"/>
      <c r="D31" s="29"/>
      <c r="E31" s="29"/>
      <c r="F31" s="29"/>
      <c r="G31" s="29"/>
      <c r="H31" s="29"/>
      <c r="I31" s="29"/>
      <c r="J31" s="29"/>
    </row>
    <row r="32" spans="1:10" x14ac:dyDescent="0.15">
      <c r="A32" s="29"/>
      <c r="B32" s="139" t="s">
        <v>184</v>
      </c>
      <c r="C32" s="140"/>
      <c r="D32" s="140"/>
      <c r="E32" s="140"/>
      <c r="F32" s="140"/>
      <c r="G32" s="140"/>
      <c r="H32" s="140"/>
      <c r="I32" s="140"/>
    </row>
    <row r="33" spans="1:10" x14ac:dyDescent="0.15">
      <c r="A33" s="29"/>
      <c r="B33" s="140"/>
      <c r="C33" s="140"/>
      <c r="D33" s="140"/>
      <c r="E33" s="140"/>
      <c r="F33" s="140"/>
      <c r="G33" s="140"/>
      <c r="H33" s="140"/>
      <c r="I33" s="140"/>
    </row>
    <row r="34" spans="1:10" x14ac:dyDescent="0.15">
      <c r="A34" s="29"/>
      <c r="B34" s="140"/>
      <c r="C34" s="140"/>
      <c r="D34" s="140"/>
      <c r="E34" s="140"/>
      <c r="F34" s="140"/>
      <c r="G34" s="140"/>
      <c r="H34" s="140"/>
      <c r="I34" s="140"/>
    </row>
    <row r="35" spans="1:10" ht="13.5" customHeight="1" x14ac:dyDescent="0.15">
      <c r="A35" s="29"/>
      <c r="B35" s="140"/>
      <c r="C35" s="140"/>
      <c r="D35" s="140"/>
      <c r="E35" s="140"/>
      <c r="F35" s="140"/>
      <c r="G35" s="140"/>
      <c r="H35" s="140"/>
      <c r="I35" s="140"/>
    </row>
    <row r="36" spans="1:10" ht="13.5" customHeight="1" x14ac:dyDescent="0.15">
      <c r="A36" s="29"/>
      <c r="B36" s="140"/>
      <c r="C36" s="140"/>
      <c r="D36" s="140"/>
      <c r="E36" s="140"/>
      <c r="F36" s="140"/>
      <c r="G36" s="140"/>
      <c r="H36" s="140"/>
      <c r="I36" s="140"/>
    </row>
    <row r="37" spans="1:10" ht="13.5" customHeight="1" x14ac:dyDescent="0.15">
      <c r="A37" s="29"/>
      <c r="B37" s="140"/>
      <c r="C37" s="140"/>
      <c r="D37" s="140"/>
      <c r="E37" s="140"/>
      <c r="F37" s="140"/>
      <c r="G37" s="140"/>
      <c r="H37" s="140"/>
      <c r="I37" s="140"/>
    </row>
    <row r="38" spans="1:10" ht="13.5" customHeight="1" x14ac:dyDescent="0.15">
      <c r="A38" s="29"/>
      <c r="B38" s="140"/>
      <c r="C38" s="140"/>
      <c r="D38" s="140"/>
      <c r="E38" s="140"/>
      <c r="F38" s="140"/>
      <c r="G38" s="140"/>
      <c r="H38" s="140"/>
      <c r="I38" s="140"/>
    </row>
    <row r="39" spans="1:10" ht="13.5" customHeight="1" x14ac:dyDescent="0.15">
      <c r="A39" s="29"/>
      <c r="B39" s="140"/>
      <c r="C39" s="140"/>
      <c r="D39" s="140"/>
      <c r="E39" s="140"/>
      <c r="F39" s="140"/>
      <c r="G39" s="140"/>
      <c r="H39" s="140"/>
      <c r="I39" s="140"/>
    </row>
    <row r="40" spans="1:10" ht="13.5" customHeight="1" x14ac:dyDescent="0.15">
      <c r="A40" s="29"/>
      <c r="B40" s="140"/>
      <c r="C40" s="140"/>
      <c r="D40" s="140"/>
      <c r="E40" s="140"/>
      <c r="F40" s="140"/>
      <c r="G40" s="140"/>
      <c r="H40" s="140"/>
      <c r="I40" s="140"/>
    </row>
    <row r="41" spans="1:10" ht="13.5" customHeight="1" x14ac:dyDescent="0.15">
      <c r="A41" s="29"/>
      <c r="B41" s="140"/>
      <c r="C41" s="140"/>
      <c r="D41" s="140"/>
      <c r="E41" s="140"/>
      <c r="F41" s="140"/>
      <c r="G41" s="140"/>
      <c r="H41" s="140"/>
      <c r="I41" s="140"/>
    </row>
    <row r="42" spans="1:10" ht="13.5" customHeight="1" x14ac:dyDescent="0.15">
      <c r="A42" s="29"/>
      <c r="B42" s="140"/>
      <c r="C42" s="140"/>
      <c r="D42" s="140"/>
      <c r="E42" s="140"/>
      <c r="F42" s="140"/>
      <c r="G42" s="140"/>
      <c r="H42" s="140"/>
      <c r="I42" s="140"/>
    </row>
    <row r="43" spans="1:10" x14ac:dyDescent="0.15">
      <c r="A43" s="29"/>
      <c r="B43" s="30"/>
      <c r="C43" s="29"/>
      <c r="D43" s="29"/>
      <c r="E43" s="29"/>
      <c r="F43" s="29"/>
      <c r="G43" s="29"/>
      <c r="H43" s="29"/>
      <c r="I43" s="29"/>
      <c r="J43" s="29"/>
    </row>
    <row r="44" spans="1:10" x14ac:dyDescent="0.15">
      <c r="A44" s="29"/>
      <c r="B44" s="30"/>
      <c r="C44" s="29"/>
      <c r="D44" s="29"/>
      <c r="E44" s="29"/>
      <c r="F44" s="29"/>
      <c r="G44" s="29"/>
      <c r="H44" s="29"/>
      <c r="I44" s="29"/>
      <c r="J44" s="29"/>
    </row>
    <row r="45" spans="1:10" x14ac:dyDescent="0.15">
      <c r="A45" s="29"/>
      <c r="B45" s="30"/>
      <c r="C45" s="29"/>
      <c r="D45" s="29"/>
      <c r="E45" s="29"/>
      <c r="F45" s="29"/>
      <c r="G45" s="29"/>
      <c r="H45" s="29"/>
      <c r="I45" s="29"/>
      <c r="J45" s="29"/>
    </row>
    <row r="46" spans="1:10" x14ac:dyDescent="0.15">
      <c r="A46" s="29"/>
      <c r="B46" s="30"/>
      <c r="C46" s="29"/>
      <c r="D46" s="29"/>
      <c r="E46" s="29"/>
      <c r="F46" s="29"/>
      <c r="G46" s="29"/>
      <c r="H46" s="29"/>
      <c r="I46" s="29"/>
      <c r="J46" s="29"/>
    </row>
    <row r="47" spans="1:10" x14ac:dyDescent="0.15">
      <c r="A47" s="29"/>
      <c r="B47" s="30"/>
      <c r="C47" s="29"/>
      <c r="D47" s="29"/>
      <c r="E47" s="29"/>
      <c r="F47" s="29"/>
      <c r="G47" s="29"/>
      <c r="H47" s="29"/>
      <c r="I47" s="29"/>
      <c r="J47" s="29"/>
    </row>
    <row r="48" spans="1:10" x14ac:dyDescent="0.15">
      <c r="A48" s="29"/>
      <c r="B48" s="30"/>
      <c r="C48" s="29"/>
      <c r="D48" s="29"/>
      <c r="E48" s="29"/>
      <c r="F48" s="29"/>
      <c r="G48" s="29"/>
      <c r="H48" s="29"/>
      <c r="I48" s="29"/>
      <c r="J48" s="29"/>
    </row>
    <row r="49" spans="1:10" x14ac:dyDescent="0.15">
      <c r="A49" s="29"/>
      <c r="B49" s="30"/>
      <c r="C49" s="29"/>
      <c r="D49" s="29"/>
      <c r="E49" s="29"/>
      <c r="F49" s="29"/>
      <c r="G49" s="29"/>
      <c r="H49" s="29"/>
      <c r="I49" s="29"/>
      <c r="J49" s="29"/>
    </row>
    <row r="50" spans="1:10" x14ac:dyDescent="0.15">
      <c r="A50" s="29"/>
      <c r="B50" s="30"/>
      <c r="C50" s="29"/>
      <c r="D50" s="29"/>
      <c r="E50" s="29"/>
      <c r="F50" s="29"/>
      <c r="G50" s="29"/>
      <c r="H50" s="29"/>
      <c r="I50" s="29"/>
      <c r="J50" s="29"/>
    </row>
    <row r="51" spans="1:10" x14ac:dyDescent="0.15">
      <c r="A51" s="29"/>
      <c r="B51" s="30"/>
      <c r="C51" s="29"/>
      <c r="D51" s="29"/>
      <c r="E51" s="29"/>
      <c r="F51" s="29"/>
      <c r="G51" s="29"/>
      <c r="H51" s="29"/>
      <c r="I51" s="29"/>
      <c r="J51" s="29"/>
    </row>
    <row r="52" spans="1:10" x14ac:dyDescent="0.15">
      <c r="A52" s="29"/>
      <c r="B52" s="30"/>
      <c r="C52" s="29"/>
      <c r="D52" s="29"/>
      <c r="E52" s="29"/>
      <c r="F52" s="29"/>
      <c r="G52" s="29"/>
      <c r="H52" s="29"/>
      <c r="I52" s="29"/>
      <c r="J52" s="29"/>
    </row>
    <row r="53" spans="1:10" x14ac:dyDescent="0.15">
      <c r="A53" s="29"/>
      <c r="B53" s="30"/>
      <c r="C53" s="29"/>
      <c r="D53" s="29"/>
      <c r="E53" s="29"/>
      <c r="F53" s="29"/>
      <c r="G53" s="29"/>
      <c r="H53" s="29"/>
      <c r="I53" s="29"/>
      <c r="J53" s="29"/>
    </row>
  </sheetData>
  <mergeCells count="4">
    <mergeCell ref="B32:I42"/>
    <mergeCell ref="A8:J8"/>
    <mergeCell ref="A3:J3"/>
    <mergeCell ref="A5:J5"/>
  </mergeCells>
  <phoneticPr fontId="7"/>
  <printOptions horizontalCentered="1" verticalCentered="1"/>
  <pageMargins left="0.59055118110236227"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35"/>
  <sheetViews>
    <sheetView view="pageBreakPreview" zoomScale="75" zoomScaleNormal="106" zoomScaleSheetLayoutView="75" workbookViewId="0">
      <selection activeCell="D1" sqref="D1:G1"/>
    </sheetView>
  </sheetViews>
  <sheetFormatPr defaultColWidth="9" defaultRowHeight="13.5" x14ac:dyDescent="0.15"/>
  <cols>
    <col min="1" max="1" width="9.25" style="12" customWidth="1"/>
    <col min="2" max="2" width="35.625" style="12" customWidth="1"/>
    <col min="3" max="3" width="11.75" style="12" customWidth="1"/>
    <col min="4" max="4" width="9.625" style="12" customWidth="1"/>
    <col min="5" max="6" width="8.75" style="12" customWidth="1"/>
    <col min="7" max="7" width="8.375" style="12" customWidth="1"/>
    <col min="8" max="16384" width="9" style="12"/>
  </cols>
  <sheetData>
    <row r="1" spans="1:11" ht="24" customHeight="1" x14ac:dyDescent="0.15">
      <c r="A1" s="53" t="s">
        <v>192</v>
      </c>
      <c r="D1" s="156" t="s">
        <v>88</v>
      </c>
      <c r="E1" s="156"/>
      <c r="F1" s="156"/>
      <c r="G1" s="156"/>
    </row>
    <row r="2" spans="1:11" ht="35.25" customHeight="1" x14ac:dyDescent="0.5">
      <c r="A2" s="164" t="s">
        <v>53</v>
      </c>
      <c r="B2" s="164"/>
      <c r="C2" s="164"/>
      <c r="D2" s="164"/>
      <c r="E2" s="164"/>
      <c r="F2" s="164"/>
      <c r="G2" s="164"/>
    </row>
    <row r="3" spans="1:11" ht="21.75" customHeight="1" x14ac:dyDescent="0.15">
      <c r="A3" s="52"/>
      <c r="B3" s="36"/>
      <c r="C3" s="36"/>
      <c r="D3" s="36"/>
      <c r="E3" s="36"/>
      <c r="F3" s="36"/>
      <c r="G3" s="36"/>
    </row>
    <row r="4" spans="1:11" ht="27" customHeight="1" x14ac:dyDescent="0.15">
      <c r="A4" s="37"/>
      <c r="B4" s="38"/>
      <c r="C4" s="8" t="s">
        <v>60</v>
      </c>
      <c r="D4" s="165"/>
      <c r="E4" s="166"/>
      <c r="F4" s="166"/>
      <c r="G4" s="167"/>
    </row>
    <row r="5" spans="1:11" ht="27" customHeight="1" x14ac:dyDescent="0.15">
      <c r="A5" s="8" t="s">
        <v>15</v>
      </c>
      <c r="B5" s="34"/>
      <c r="C5" s="8" t="s">
        <v>8</v>
      </c>
      <c r="D5" s="168"/>
      <c r="E5" s="169"/>
      <c r="F5" s="169"/>
      <c r="G5" s="170"/>
    </row>
    <row r="6" spans="1:11" ht="27" customHeight="1" x14ac:dyDescent="0.15">
      <c r="A6" s="8" t="s">
        <v>24</v>
      </c>
      <c r="B6" s="34"/>
      <c r="C6" s="8" t="s">
        <v>9</v>
      </c>
      <c r="D6" s="168"/>
      <c r="E6" s="169"/>
      <c r="F6" s="169"/>
      <c r="G6" s="170"/>
    </row>
    <row r="7" spans="1:11" ht="18" customHeight="1" x14ac:dyDescent="0.15">
      <c r="A7" s="54"/>
      <c r="B7" s="55"/>
      <c r="C7" s="54"/>
      <c r="D7" s="56"/>
      <c r="E7" s="56"/>
      <c r="F7" s="56"/>
      <c r="G7" s="56"/>
    </row>
    <row r="8" spans="1:11" ht="24.95" customHeight="1" x14ac:dyDescent="0.15">
      <c r="A8" s="163" t="s">
        <v>57</v>
      </c>
      <c r="B8" s="163"/>
      <c r="C8" s="163"/>
      <c r="D8" s="163"/>
      <c r="E8" s="163"/>
      <c r="F8" s="163"/>
      <c r="G8" s="163"/>
    </row>
    <row r="9" spans="1:11" ht="24.95" customHeight="1" x14ac:dyDescent="0.15">
      <c r="A9" s="8" t="s">
        <v>19</v>
      </c>
      <c r="B9" s="159" t="s">
        <v>22</v>
      </c>
      <c r="C9" s="160"/>
      <c r="D9" s="8" t="s">
        <v>38</v>
      </c>
      <c r="E9" s="9" t="s">
        <v>20</v>
      </c>
      <c r="F9" s="152" t="s">
        <v>21</v>
      </c>
      <c r="G9" s="153"/>
    </row>
    <row r="10" spans="1:11" ht="27" customHeight="1" x14ac:dyDescent="0.15">
      <c r="A10" s="10" t="s">
        <v>50</v>
      </c>
      <c r="B10" s="157" t="s">
        <v>200</v>
      </c>
      <c r="C10" s="158"/>
      <c r="D10" s="10" t="s">
        <v>37</v>
      </c>
      <c r="E10" s="35"/>
      <c r="F10" s="154"/>
      <c r="G10" s="155"/>
      <c r="J10" s="111"/>
      <c r="K10" s="111"/>
    </row>
    <row r="11" spans="1:11" ht="27" customHeight="1" x14ac:dyDescent="0.15">
      <c r="A11" s="10" t="s">
        <v>51</v>
      </c>
      <c r="B11" s="148" t="s">
        <v>89</v>
      </c>
      <c r="C11" s="149"/>
      <c r="D11" s="10" t="s">
        <v>39</v>
      </c>
      <c r="E11" s="35"/>
      <c r="F11" s="154"/>
      <c r="G11" s="155"/>
      <c r="J11" s="112"/>
      <c r="K11" s="111"/>
    </row>
    <row r="12" spans="1:11" ht="27" customHeight="1" x14ac:dyDescent="0.15">
      <c r="A12" s="39" t="s">
        <v>80</v>
      </c>
      <c r="B12" s="148" t="s">
        <v>79</v>
      </c>
      <c r="C12" s="149"/>
      <c r="D12" s="10" t="s">
        <v>78</v>
      </c>
      <c r="E12" s="35"/>
      <c r="F12" s="154"/>
      <c r="G12" s="155"/>
      <c r="J12" s="111"/>
      <c r="K12" s="111"/>
    </row>
    <row r="13" spans="1:11" ht="27" customHeight="1" x14ac:dyDescent="0.15">
      <c r="A13" s="10" t="s">
        <v>81</v>
      </c>
      <c r="B13" s="148" t="s">
        <v>76</v>
      </c>
      <c r="C13" s="149"/>
      <c r="D13" s="10" t="s">
        <v>77</v>
      </c>
      <c r="E13" s="35"/>
      <c r="F13" s="154"/>
      <c r="G13" s="155"/>
      <c r="J13" s="112"/>
      <c r="K13" s="111"/>
    </row>
    <row r="14" spans="1:11" ht="18" customHeight="1" x14ac:dyDescent="0.15">
      <c r="A14" s="147"/>
      <c r="B14" s="147"/>
      <c r="C14" s="147"/>
      <c r="D14" s="147"/>
      <c r="E14" s="147"/>
      <c r="F14" s="147"/>
      <c r="G14" s="147"/>
    </row>
    <row r="15" spans="1:11" ht="24.95" customHeight="1" x14ac:dyDescent="0.15">
      <c r="A15" s="163" t="s">
        <v>58</v>
      </c>
      <c r="B15" s="163"/>
      <c r="C15" s="163"/>
      <c r="D15" s="163"/>
      <c r="E15" s="163"/>
      <c r="F15" s="163"/>
      <c r="G15" s="163"/>
    </row>
    <row r="16" spans="1:11" ht="24.95" customHeight="1" x14ac:dyDescent="0.15">
      <c r="A16" s="8" t="s">
        <v>19</v>
      </c>
      <c r="B16" s="161" t="s">
        <v>23</v>
      </c>
      <c r="C16" s="162"/>
      <c r="D16" s="51" t="s">
        <v>52</v>
      </c>
      <c r="E16" s="9" t="s">
        <v>20</v>
      </c>
      <c r="F16" s="152" t="s">
        <v>21</v>
      </c>
      <c r="G16" s="153"/>
    </row>
    <row r="17" spans="1:10" ht="27" customHeight="1" x14ac:dyDescent="0.15">
      <c r="A17" s="10" t="s">
        <v>44</v>
      </c>
      <c r="B17" s="148" t="s">
        <v>167</v>
      </c>
      <c r="C17" s="149"/>
      <c r="D17" s="10" t="s">
        <v>37</v>
      </c>
      <c r="E17" s="35"/>
      <c r="F17" s="154"/>
      <c r="G17" s="155"/>
      <c r="J17" s="111"/>
    </row>
    <row r="18" spans="1:10" ht="27" customHeight="1" x14ac:dyDescent="0.15">
      <c r="A18" s="10" t="s">
        <v>47</v>
      </c>
      <c r="B18" s="148" t="s">
        <v>90</v>
      </c>
      <c r="C18" s="149"/>
      <c r="D18" s="10" t="s">
        <v>37</v>
      </c>
      <c r="E18" s="35"/>
      <c r="F18" s="154"/>
      <c r="G18" s="155"/>
      <c r="J18" s="111"/>
    </row>
    <row r="19" spans="1:10" ht="27" customHeight="1" x14ac:dyDescent="0.15">
      <c r="A19" s="10" t="s">
        <v>48</v>
      </c>
      <c r="B19" s="148" t="s">
        <v>91</v>
      </c>
      <c r="C19" s="149"/>
      <c r="D19" s="10" t="s">
        <v>37</v>
      </c>
      <c r="E19" s="35"/>
      <c r="F19" s="154"/>
      <c r="G19" s="155"/>
      <c r="J19" s="111"/>
    </row>
    <row r="20" spans="1:10" ht="27" customHeight="1" x14ac:dyDescent="0.15">
      <c r="A20" s="10" t="s">
        <v>45</v>
      </c>
      <c r="B20" s="148" t="s">
        <v>146</v>
      </c>
      <c r="C20" s="149"/>
      <c r="D20" s="10" t="s">
        <v>37</v>
      </c>
      <c r="E20" s="35"/>
      <c r="F20" s="154"/>
      <c r="G20" s="155"/>
      <c r="J20" s="111"/>
    </row>
    <row r="21" spans="1:10" ht="27" customHeight="1" x14ac:dyDescent="0.15">
      <c r="A21" s="39" t="s">
        <v>110</v>
      </c>
      <c r="B21" s="70" t="s">
        <v>111</v>
      </c>
      <c r="C21" s="90"/>
      <c r="D21" s="39" t="s">
        <v>37</v>
      </c>
      <c r="E21" s="69"/>
      <c r="F21" s="154"/>
      <c r="G21" s="155"/>
      <c r="J21" s="111"/>
    </row>
    <row r="22" spans="1:10" ht="27" customHeight="1" x14ac:dyDescent="0.15">
      <c r="A22" s="39" t="s">
        <v>61</v>
      </c>
      <c r="B22" s="150" t="s">
        <v>112</v>
      </c>
      <c r="C22" s="151"/>
      <c r="D22" s="39" t="s">
        <v>37</v>
      </c>
      <c r="E22" s="69"/>
      <c r="F22" s="154"/>
      <c r="G22" s="155"/>
      <c r="J22" s="111"/>
    </row>
    <row r="23" spans="1:10" ht="27" customHeight="1" x14ac:dyDescent="0.15">
      <c r="A23" s="39" t="s">
        <v>113</v>
      </c>
      <c r="B23" s="148" t="s">
        <v>27</v>
      </c>
      <c r="C23" s="149"/>
      <c r="D23" s="10" t="s">
        <v>40</v>
      </c>
      <c r="E23" s="35"/>
      <c r="F23" s="154"/>
      <c r="G23" s="155"/>
      <c r="J23" s="112"/>
    </row>
    <row r="24" spans="1:10" ht="27" customHeight="1" x14ac:dyDescent="0.15">
      <c r="A24" s="39" t="s">
        <v>114</v>
      </c>
      <c r="B24" s="148" t="s">
        <v>26</v>
      </c>
      <c r="C24" s="149"/>
      <c r="D24" s="10" t="s">
        <v>40</v>
      </c>
      <c r="E24" s="35"/>
      <c r="F24" s="154"/>
      <c r="G24" s="155"/>
      <c r="J24" s="112"/>
    </row>
    <row r="25" spans="1:10" ht="27" customHeight="1" x14ac:dyDescent="0.15">
      <c r="A25" s="39" t="s">
        <v>115</v>
      </c>
      <c r="B25" s="148" t="s">
        <v>168</v>
      </c>
      <c r="C25" s="149"/>
      <c r="D25" s="10" t="s">
        <v>40</v>
      </c>
      <c r="E25" s="35"/>
      <c r="F25" s="154"/>
      <c r="G25" s="155"/>
      <c r="J25" s="112"/>
    </row>
    <row r="26" spans="1:10" ht="27" customHeight="1" x14ac:dyDescent="0.15">
      <c r="A26" s="39" t="s">
        <v>116</v>
      </c>
      <c r="B26" s="148" t="s">
        <v>164</v>
      </c>
      <c r="C26" s="149"/>
      <c r="D26" s="10" t="s">
        <v>40</v>
      </c>
      <c r="E26" s="35"/>
      <c r="F26" s="154"/>
      <c r="G26" s="155"/>
      <c r="J26" s="112"/>
    </row>
    <row r="27" spans="1:10" ht="27" customHeight="1" x14ac:dyDescent="0.15">
      <c r="A27" s="39" t="s">
        <v>117</v>
      </c>
      <c r="B27" s="148" t="s">
        <v>28</v>
      </c>
      <c r="C27" s="149"/>
      <c r="D27" s="10" t="s">
        <v>40</v>
      </c>
      <c r="E27" s="35"/>
      <c r="F27" s="171"/>
      <c r="G27" s="172"/>
      <c r="J27" s="112"/>
    </row>
    <row r="28" spans="1:10" ht="15" customHeight="1" x14ac:dyDescent="0.15">
      <c r="A28" s="146" t="s">
        <v>134</v>
      </c>
      <c r="B28" s="146"/>
      <c r="C28" s="146"/>
      <c r="D28" s="146"/>
      <c r="E28" s="146"/>
      <c r="F28" s="146"/>
      <c r="G28" s="146"/>
    </row>
    <row r="29" spans="1:10" ht="15" customHeight="1" x14ac:dyDescent="0.15">
      <c r="A29" s="145" t="s">
        <v>41</v>
      </c>
      <c r="B29" s="145"/>
      <c r="C29" s="145"/>
      <c r="D29" s="145"/>
      <c r="E29" s="145"/>
      <c r="F29" s="145"/>
      <c r="G29" s="145"/>
    </row>
    <row r="30" spans="1:10" ht="15" customHeight="1" x14ac:dyDescent="0.15">
      <c r="A30" s="145" t="s">
        <v>25</v>
      </c>
      <c r="B30" s="145"/>
      <c r="C30" s="145"/>
      <c r="D30" s="145"/>
      <c r="E30" s="145"/>
      <c r="F30" s="145"/>
      <c r="G30" s="145"/>
    </row>
    <row r="31" spans="1:10" ht="17.25" customHeight="1" x14ac:dyDescent="0.15">
      <c r="A31" s="145" t="s">
        <v>165</v>
      </c>
      <c r="B31" s="145"/>
      <c r="C31" s="145"/>
      <c r="D31" s="145"/>
      <c r="E31" s="145"/>
      <c r="F31" s="145"/>
      <c r="G31" s="145"/>
    </row>
    <row r="32" spans="1:10" ht="15" customHeight="1" x14ac:dyDescent="0.15">
      <c r="A32" s="145" t="s">
        <v>166</v>
      </c>
      <c r="B32" s="145"/>
      <c r="C32" s="145"/>
      <c r="D32" s="145"/>
      <c r="E32" s="145"/>
      <c r="F32" s="145"/>
      <c r="G32" s="145"/>
    </row>
    <row r="33" ht="20.100000000000001" customHeight="1" x14ac:dyDescent="0.15"/>
    <row r="34" ht="20.100000000000001" customHeight="1" x14ac:dyDescent="0.15"/>
    <row r="35" ht="20.100000000000001" customHeight="1" x14ac:dyDescent="0.15"/>
  </sheetData>
  <mergeCells count="46">
    <mergeCell ref="F19:G19"/>
    <mergeCell ref="F20:G20"/>
    <mergeCell ref="F21:G21"/>
    <mergeCell ref="F27:G27"/>
    <mergeCell ref="F22:G22"/>
    <mergeCell ref="F23:G23"/>
    <mergeCell ref="F24:G24"/>
    <mergeCell ref="F25:G25"/>
    <mergeCell ref="F26:G26"/>
    <mergeCell ref="F9:G9"/>
    <mergeCell ref="F10:G10"/>
    <mergeCell ref="F11:G11"/>
    <mergeCell ref="F12:G12"/>
    <mergeCell ref="F13:G13"/>
    <mergeCell ref="A32:G32"/>
    <mergeCell ref="D1:G1"/>
    <mergeCell ref="B10:C10"/>
    <mergeCell ref="B9:C9"/>
    <mergeCell ref="B19:C19"/>
    <mergeCell ref="B16:C16"/>
    <mergeCell ref="B12:C12"/>
    <mergeCell ref="A15:G15"/>
    <mergeCell ref="B18:C18"/>
    <mergeCell ref="A2:G2"/>
    <mergeCell ref="B13:C13"/>
    <mergeCell ref="D4:G4"/>
    <mergeCell ref="D5:G5"/>
    <mergeCell ref="D6:G6"/>
    <mergeCell ref="A8:G8"/>
    <mergeCell ref="B11:C11"/>
    <mergeCell ref="A31:G31"/>
    <mergeCell ref="A30:G30"/>
    <mergeCell ref="A29:G29"/>
    <mergeCell ref="A28:G28"/>
    <mergeCell ref="A14:G14"/>
    <mergeCell ref="B27:C27"/>
    <mergeCell ref="B24:C24"/>
    <mergeCell ref="B25:C25"/>
    <mergeCell ref="B26:C26"/>
    <mergeCell ref="B22:C22"/>
    <mergeCell ref="B17:C17"/>
    <mergeCell ref="B23:C23"/>
    <mergeCell ref="B20:C20"/>
    <mergeCell ref="F16:G16"/>
    <mergeCell ref="F17:G17"/>
    <mergeCell ref="F18:G18"/>
  </mergeCells>
  <phoneticPr fontId="7"/>
  <dataValidations count="1">
    <dataValidation showInputMessage="1" showErrorMessage="1" prompt="直接入力してください。" sqref="D4:G4" xr:uid="{00000000-0002-0000-0100-000000000000}"/>
  </dataValidations>
  <printOptions horizontalCentered="1" verticalCentered="1"/>
  <pageMargins left="0.59055118110236227" right="0.59055118110236227" top="0.78740157480314965" bottom="0.59055118110236227"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4</xdr:col>
                    <xdr:colOff>247650</xdr:colOff>
                    <xdr:row>23</xdr:row>
                    <xdr:rowOff>47625</xdr:rowOff>
                  </from>
                  <to>
                    <xdr:col>4</xdr:col>
                    <xdr:colOff>552450</xdr:colOff>
                    <xdr:row>23</xdr:row>
                    <xdr:rowOff>304800</xdr:rowOff>
                  </to>
                </anchor>
              </controlPr>
            </control>
          </mc:Choice>
        </mc:AlternateContent>
        <mc:AlternateContent xmlns:mc="http://schemas.openxmlformats.org/markup-compatibility/2006">
          <mc:Choice Requires="x14">
            <control shapeId="4107" r:id="rId5" name="Check Box 11">
              <controlPr defaultSize="0" autoFill="0" autoLine="0" autoPict="0">
                <anchor moveWithCells="1">
                  <from>
                    <xdr:col>4</xdr:col>
                    <xdr:colOff>247650</xdr:colOff>
                    <xdr:row>24</xdr:row>
                    <xdr:rowOff>47625</xdr:rowOff>
                  </from>
                  <to>
                    <xdr:col>4</xdr:col>
                    <xdr:colOff>552450</xdr:colOff>
                    <xdr:row>24</xdr:row>
                    <xdr:rowOff>304800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4</xdr:col>
                    <xdr:colOff>247650</xdr:colOff>
                    <xdr:row>25</xdr:row>
                    <xdr:rowOff>47625</xdr:rowOff>
                  </from>
                  <to>
                    <xdr:col>4</xdr:col>
                    <xdr:colOff>552450</xdr:colOff>
                    <xdr:row>25</xdr:row>
                    <xdr:rowOff>304800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4</xdr:col>
                    <xdr:colOff>247650</xdr:colOff>
                    <xdr:row>26</xdr:row>
                    <xdr:rowOff>47625</xdr:rowOff>
                  </from>
                  <to>
                    <xdr:col>4</xdr:col>
                    <xdr:colOff>552450</xdr:colOff>
                    <xdr:row>26</xdr:row>
                    <xdr:rowOff>304800</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4</xdr:col>
                    <xdr:colOff>247650</xdr:colOff>
                    <xdr:row>22</xdr:row>
                    <xdr:rowOff>47625</xdr:rowOff>
                  </from>
                  <to>
                    <xdr:col>4</xdr:col>
                    <xdr:colOff>552450</xdr:colOff>
                    <xdr:row>22</xdr:row>
                    <xdr:rowOff>304800</xdr:rowOff>
                  </to>
                </anchor>
              </controlPr>
            </control>
          </mc:Choice>
        </mc:AlternateContent>
        <mc:AlternateContent xmlns:mc="http://schemas.openxmlformats.org/markup-compatibility/2006">
          <mc:Choice Requires="x14">
            <control shapeId="4176" r:id="rId9" name="Check Box 80">
              <controlPr defaultSize="0" autoFill="0" autoLine="0" autoPict="0">
                <anchor moveWithCells="1">
                  <from>
                    <xdr:col>4</xdr:col>
                    <xdr:colOff>247650</xdr:colOff>
                    <xdr:row>23</xdr:row>
                    <xdr:rowOff>47625</xdr:rowOff>
                  </from>
                  <to>
                    <xdr:col>4</xdr:col>
                    <xdr:colOff>552450</xdr:colOff>
                    <xdr:row>23</xdr:row>
                    <xdr:rowOff>304800</xdr:rowOff>
                  </to>
                </anchor>
              </controlPr>
            </control>
          </mc:Choice>
        </mc:AlternateContent>
        <mc:AlternateContent xmlns:mc="http://schemas.openxmlformats.org/markup-compatibility/2006">
          <mc:Choice Requires="x14">
            <control shapeId="4177" r:id="rId10" name="Check Box 81">
              <controlPr defaultSize="0" autoFill="0" autoLine="0" autoPict="0">
                <anchor moveWithCells="1">
                  <from>
                    <xdr:col>4</xdr:col>
                    <xdr:colOff>247650</xdr:colOff>
                    <xdr:row>23</xdr:row>
                    <xdr:rowOff>47625</xdr:rowOff>
                  </from>
                  <to>
                    <xdr:col>4</xdr:col>
                    <xdr:colOff>552450</xdr:colOff>
                    <xdr:row>23</xdr:row>
                    <xdr:rowOff>304800</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from>
                    <xdr:col>4</xdr:col>
                    <xdr:colOff>247650</xdr:colOff>
                    <xdr:row>16</xdr:row>
                    <xdr:rowOff>47625</xdr:rowOff>
                  </from>
                  <to>
                    <xdr:col>4</xdr:col>
                    <xdr:colOff>552450</xdr:colOff>
                    <xdr:row>16</xdr:row>
                    <xdr:rowOff>304800</xdr:rowOff>
                  </to>
                </anchor>
              </controlPr>
            </control>
          </mc:Choice>
        </mc:AlternateContent>
        <mc:AlternateContent xmlns:mc="http://schemas.openxmlformats.org/markup-compatibility/2006">
          <mc:Choice Requires="x14">
            <control shapeId="4101" r:id="rId12" name="Check Box 5">
              <controlPr defaultSize="0" autoFill="0" autoLine="0" autoPict="0">
                <anchor moveWithCells="1">
                  <from>
                    <xdr:col>4</xdr:col>
                    <xdr:colOff>247650</xdr:colOff>
                    <xdr:row>17</xdr:row>
                    <xdr:rowOff>47625</xdr:rowOff>
                  </from>
                  <to>
                    <xdr:col>4</xdr:col>
                    <xdr:colOff>552450</xdr:colOff>
                    <xdr:row>17</xdr:row>
                    <xdr:rowOff>304800</xdr:rowOff>
                  </to>
                </anchor>
              </controlPr>
            </control>
          </mc:Choice>
        </mc:AlternateContent>
        <mc:AlternateContent xmlns:mc="http://schemas.openxmlformats.org/markup-compatibility/2006">
          <mc:Choice Requires="x14">
            <control shapeId="4102" r:id="rId13" name="Check Box 6">
              <controlPr defaultSize="0" autoFill="0" autoLine="0" autoPict="0">
                <anchor moveWithCells="1">
                  <from>
                    <xdr:col>4</xdr:col>
                    <xdr:colOff>247650</xdr:colOff>
                    <xdr:row>18</xdr:row>
                    <xdr:rowOff>47625</xdr:rowOff>
                  </from>
                  <to>
                    <xdr:col>4</xdr:col>
                    <xdr:colOff>552450</xdr:colOff>
                    <xdr:row>18</xdr:row>
                    <xdr:rowOff>304800</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4</xdr:col>
                    <xdr:colOff>247650</xdr:colOff>
                    <xdr:row>19</xdr:row>
                    <xdr:rowOff>47625</xdr:rowOff>
                  </from>
                  <to>
                    <xdr:col>4</xdr:col>
                    <xdr:colOff>552450</xdr:colOff>
                    <xdr:row>19</xdr:row>
                    <xdr:rowOff>304800</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4</xdr:col>
                    <xdr:colOff>247650</xdr:colOff>
                    <xdr:row>21</xdr:row>
                    <xdr:rowOff>47625</xdr:rowOff>
                  </from>
                  <to>
                    <xdr:col>4</xdr:col>
                    <xdr:colOff>552450</xdr:colOff>
                    <xdr:row>21</xdr:row>
                    <xdr:rowOff>304800</xdr:rowOff>
                  </to>
                </anchor>
              </controlPr>
            </control>
          </mc:Choice>
        </mc:AlternateContent>
        <mc:AlternateContent xmlns:mc="http://schemas.openxmlformats.org/markup-compatibility/2006">
          <mc:Choice Requires="x14">
            <control shapeId="4174" r:id="rId16" name="Check Box 78">
              <controlPr defaultSize="0" autoFill="0" autoLine="0" autoPict="0">
                <anchor moveWithCells="1">
                  <from>
                    <xdr:col>4</xdr:col>
                    <xdr:colOff>247650</xdr:colOff>
                    <xdr:row>21</xdr:row>
                    <xdr:rowOff>47625</xdr:rowOff>
                  </from>
                  <to>
                    <xdr:col>4</xdr:col>
                    <xdr:colOff>552450</xdr:colOff>
                    <xdr:row>21</xdr:row>
                    <xdr:rowOff>304800</xdr:rowOff>
                  </to>
                </anchor>
              </controlPr>
            </control>
          </mc:Choice>
        </mc:AlternateContent>
        <mc:AlternateContent xmlns:mc="http://schemas.openxmlformats.org/markup-compatibility/2006">
          <mc:Choice Requires="x14">
            <control shapeId="4175" r:id="rId17" name="Check Box 79">
              <controlPr defaultSize="0" autoFill="0" autoLine="0" autoPict="0">
                <anchor moveWithCells="1">
                  <from>
                    <xdr:col>4</xdr:col>
                    <xdr:colOff>247650</xdr:colOff>
                    <xdr:row>20</xdr:row>
                    <xdr:rowOff>47625</xdr:rowOff>
                  </from>
                  <to>
                    <xdr:col>4</xdr:col>
                    <xdr:colOff>552450</xdr:colOff>
                    <xdr:row>20</xdr:row>
                    <xdr:rowOff>304800</xdr:rowOff>
                  </to>
                </anchor>
              </controlPr>
            </control>
          </mc:Choice>
        </mc:AlternateContent>
        <mc:AlternateContent xmlns:mc="http://schemas.openxmlformats.org/markup-compatibility/2006">
          <mc:Choice Requires="x14">
            <control shapeId="4186" r:id="rId18" name="Check Box 90">
              <controlPr defaultSize="0" autoFill="0" autoLine="0" autoPict="0">
                <anchor moveWithCells="1">
                  <from>
                    <xdr:col>4</xdr:col>
                    <xdr:colOff>247650</xdr:colOff>
                    <xdr:row>10</xdr:row>
                    <xdr:rowOff>47625</xdr:rowOff>
                  </from>
                  <to>
                    <xdr:col>4</xdr:col>
                    <xdr:colOff>552450</xdr:colOff>
                    <xdr:row>10</xdr:row>
                    <xdr:rowOff>304800</xdr:rowOff>
                  </to>
                </anchor>
              </controlPr>
            </control>
          </mc:Choice>
        </mc:AlternateContent>
        <mc:AlternateContent xmlns:mc="http://schemas.openxmlformats.org/markup-compatibility/2006">
          <mc:Choice Requires="x14">
            <control shapeId="4187" r:id="rId19" name="Check Box 91">
              <controlPr defaultSize="0" autoFill="0" autoLine="0" autoPict="0">
                <anchor moveWithCells="1">
                  <from>
                    <xdr:col>4</xdr:col>
                    <xdr:colOff>257175</xdr:colOff>
                    <xdr:row>9</xdr:row>
                    <xdr:rowOff>28575</xdr:rowOff>
                  </from>
                  <to>
                    <xdr:col>4</xdr:col>
                    <xdr:colOff>561975</xdr:colOff>
                    <xdr:row>9</xdr:row>
                    <xdr:rowOff>285750</xdr:rowOff>
                  </to>
                </anchor>
              </controlPr>
            </control>
          </mc:Choice>
        </mc:AlternateContent>
        <mc:AlternateContent xmlns:mc="http://schemas.openxmlformats.org/markup-compatibility/2006">
          <mc:Choice Requires="x14">
            <control shapeId="4188" r:id="rId20" name="Check Box 92">
              <controlPr defaultSize="0" autoFill="0" autoLine="0" autoPict="0">
                <anchor moveWithCells="1">
                  <from>
                    <xdr:col>4</xdr:col>
                    <xdr:colOff>247650</xdr:colOff>
                    <xdr:row>12</xdr:row>
                    <xdr:rowOff>47625</xdr:rowOff>
                  </from>
                  <to>
                    <xdr:col>4</xdr:col>
                    <xdr:colOff>552450</xdr:colOff>
                    <xdr:row>12</xdr:row>
                    <xdr:rowOff>304800</xdr:rowOff>
                  </to>
                </anchor>
              </controlPr>
            </control>
          </mc:Choice>
        </mc:AlternateContent>
        <mc:AlternateContent xmlns:mc="http://schemas.openxmlformats.org/markup-compatibility/2006">
          <mc:Choice Requires="x14">
            <control shapeId="4189" r:id="rId21" name="Check Box 93">
              <controlPr defaultSize="0" autoFill="0" autoLine="0" autoPict="0">
                <anchor moveWithCells="1">
                  <from>
                    <xdr:col>4</xdr:col>
                    <xdr:colOff>247650</xdr:colOff>
                    <xdr:row>11</xdr:row>
                    <xdr:rowOff>47625</xdr:rowOff>
                  </from>
                  <to>
                    <xdr:col>4</xdr:col>
                    <xdr:colOff>552450</xdr:colOff>
                    <xdr:row>11</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view="pageBreakPreview" zoomScale="75" zoomScaleNormal="100" zoomScaleSheetLayoutView="75" workbookViewId="0">
      <selection activeCell="E5" sqref="E5"/>
    </sheetView>
  </sheetViews>
  <sheetFormatPr defaultColWidth="9" defaultRowHeight="13.5" x14ac:dyDescent="0.15"/>
  <cols>
    <col min="1" max="1" width="3.625" style="12" customWidth="1"/>
    <col min="2" max="2" width="17.25" style="12" customWidth="1"/>
    <col min="3" max="3" width="21.75" style="12" customWidth="1"/>
    <col min="4" max="4" width="12.5" style="12" customWidth="1"/>
    <col min="5" max="5" width="30.625" style="12" customWidth="1"/>
    <col min="6" max="16384" width="9" style="12"/>
  </cols>
  <sheetData>
    <row r="1" spans="1:11" ht="24" customHeight="1" x14ac:dyDescent="0.15">
      <c r="A1" s="50" t="s">
        <v>188</v>
      </c>
      <c r="E1" s="14" t="s">
        <v>54</v>
      </c>
    </row>
    <row r="2" spans="1:11" ht="9.75" customHeight="1" x14ac:dyDescent="0.15"/>
    <row r="3" spans="1:11" ht="34.5" customHeight="1" x14ac:dyDescent="0.15">
      <c r="A3" s="173" t="s">
        <v>169</v>
      </c>
      <c r="B3" s="174"/>
      <c r="C3" s="174"/>
      <c r="D3" s="174"/>
      <c r="E3" s="174"/>
    </row>
    <row r="4" spans="1:11" ht="15" customHeight="1" x14ac:dyDescent="0.15">
      <c r="A4" s="18"/>
      <c r="B4" s="18"/>
      <c r="C4" s="18"/>
      <c r="D4" s="18"/>
      <c r="E4" s="18"/>
    </row>
    <row r="5" spans="1:11" ht="20.100000000000001" customHeight="1" x14ac:dyDescent="0.15">
      <c r="A5" s="91"/>
      <c r="B5" s="18"/>
      <c r="C5" s="18"/>
      <c r="D5" s="71" t="s">
        <v>73</v>
      </c>
      <c r="E5" s="41"/>
    </row>
    <row r="6" spans="1:11" ht="9.9499999999999993" customHeight="1" thickBot="1" x14ac:dyDescent="0.2">
      <c r="A6" s="18"/>
      <c r="B6" s="18"/>
      <c r="C6" s="18"/>
      <c r="D6" s="18"/>
      <c r="E6" s="18"/>
    </row>
    <row r="7" spans="1:11" ht="31.5" customHeight="1" x14ac:dyDescent="0.15">
      <c r="A7" s="185" t="s">
        <v>170</v>
      </c>
      <c r="B7" s="115" t="s">
        <v>92</v>
      </c>
      <c r="C7" s="188" t="s">
        <v>87</v>
      </c>
      <c r="D7" s="189"/>
      <c r="E7" s="116"/>
    </row>
    <row r="8" spans="1:11" ht="31.5" customHeight="1" x14ac:dyDescent="0.15">
      <c r="A8" s="186"/>
      <c r="B8" s="42" t="s">
        <v>0</v>
      </c>
      <c r="C8" s="177"/>
      <c r="D8" s="178"/>
      <c r="E8" s="179"/>
    </row>
    <row r="9" spans="1:11" ht="31.5" customHeight="1" x14ac:dyDescent="0.15">
      <c r="A9" s="186"/>
      <c r="B9" s="42" t="s">
        <v>1</v>
      </c>
      <c r="C9" s="180" t="s">
        <v>2</v>
      </c>
      <c r="D9" s="178"/>
      <c r="E9" s="179"/>
    </row>
    <row r="10" spans="1:11" ht="31.5" customHeight="1" x14ac:dyDescent="0.15">
      <c r="A10" s="186"/>
      <c r="B10" s="42" t="s">
        <v>46</v>
      </c>
      <c r="C10" s="177"/>
      <c r="D10" s="178"/>
      <c r="E10" s="179"/>
    </row>
    <row r="11" spans="1:11" ht="31.5" customHeight="1" x14ac:dyDescent="0.15">
      <c r="A11" s="186"/>
      <c r="B11" s="42" t="s">
        <v>14</v>
      </c>
      <c r="C11" s="180" t="s">
        <v>93</v>
      </c>
      <c r="D11" s="178"/>
      <c r="E11" s="179"/>
    </row>
    <row r="12" spans="1:11" ht="31.5" customHeight="1" x14ac:dyDescent="0.15">
      <c r="A12" s="186"/>
      <c r="B12" s="42" t="s">
        <v>7</v>
      </c>
      <c r="C12" s="177" t="s">
        <v>172</v>
      </c>
      <c r="D12" s="178"/>
      <c r="E12" s="179"/>
    </row>
    <row r="13" spans="1:11" ht="31.5" customHeight="1" x14ac:dyDescent="0.15">
      <c r="A13" s="186"/>
      <c r="B13" s="43" t="s">
        <v>157</v>
      </c>
      <c r="C13" s="177"/>
      <c r="D13" s="178"/>
      <c r="E13" s="179"/>
    </row>
    <row r="14" spans="1:11" ht="31.5" customHeight="1" x14ac:dyDescent="0.15">
      <c r="A14" s="187"/>
      <c r="B14" s="72" t="s">
        <v>5</v>
      </c>
      <c r="C14" s="193" t="s">
        <v>171</v>
      </c>
      <c r="D14" s="194"/>
      <c r="E14" s="195"/>
    </row>
    <row r="15" spans="1:11" ht="56.25" customHeight="1" x14ac:dyDescent="0.15">
      <c r="A15" s="175" t="s">
        <v>13</v>
      </c>
      <c r="B15" s="181"/>
      <c r="C15" s="196" t="s">
        <v>158</v>
      </c>
      <c r="D15" s="183"/>
      <c r="E15" s="184"/>
    </row>
    <row r="16" spans="1:11" ht="56.25" customHeight="1" x14ac:dyDescent="0.15">
      <c r="A16" s="175" t="s">
        <v>29</v>
      </c>
      <c r="B16" s="176"/>
      <c r="C16" s="182" t="s">
        <v>118</v>
      </c>
      <c r="D16" s="183"/>
      <c r="E16" s="184"/>
      <c r="G16" s="18"/>
      <c r="H16" s="18"/>
      <c r="I16" s="18"/>
      <c r="J16" s="18"/>
      <c r="K16" s="18"/>
    </row>
    <row r="17" spans="1:11" ht="87" customHeight="1" x14ac:dyDescent="0.15">
      <c r="A17" s="175" t="s">
        <v>147</v>
      </c>
      <c r="B17" s="181"/>
      <c r="C17" s="197" t="s">
        <v>189</v>
      </c>
      <c r="D17" s="198"/>
      <c r="E17" s="199"/>
      <c r="G17" s="18"/>
      <c r="H17" s="192"/>
      <c r="I17" s="192"/>
      <c r="J17" s="192"/>
      <c r="K17" s="18"/>
    </row>
    <row r="18" spans="1:11" ht="36.75" customHeight="1" x14ac:dyDescent="0.15">
      <c r="A18" s="175" t="s">
        <v>119</v>
      </c>
      <c r="B18" s="181"/>
      <c r="C18" s="196" t="s">
        <v>120</v>
      </c>
      <c r="D18" s="183"/>
      <c r="E18" s="184"/>
      <c r="G18" s="18"/>
      <c r="H18" s="18"/>
      <c r="I18" s="18"/>
      <c r="J18" s="18"/>
      <c r="K18" s="18"/>
    </row>
    <row r="19" spans="1:11" ht="36.75" customHeight="1" thickBot="1" x14ac:dyDescent="0.2">
      <c r="A19" s="200" t="s">
        <v>191</v>
      </c>
      <c r="B19" s="201"/>
      <c r="C19" s="202" t="s">
        <v>121</v>
      </c>
      <c r="D19" s="203"/>
      <c r="E19" s="204"/>
    </row>
    <row r="20" spans="1:11" ht="79.5" customHeight="1" x14ac:dyDescent="0.15">
      <c r="A20" s="117"/>
      <c r="B20" s="205" t="s">
        <v>190</v>
      </c>
      <c r="C20" s="206"/>
      <c r="D20" s="206"/>
      <c r="E20" s="206"/>
    </row>
    <row r="21" spans="1:11" ht="18.75" customHeight="1" x14ac:dyDescent="0.15"/>
    <row r="22" spans="1:11" ht="20.100000000000001" customHeight="1" x14ac:dyDescent="0.15">
      <c r="A22" s="190"/>
      <c r="B22" s="191"/>
      <c r="C22" s="191"/>
      <c r="D22" s="191"/>
      <c r="E22" s="191"/>
    </row>
    <row r="23" spans="1:11" ht="20.100000000000001" customHeight="1" x14ac:dyDescent="0.15"/>
    <row r="24" spans="1:11" ht="20.100000000000001" customHeight="1" x14ac:dyDescent="0.15"/>
    <row r="25" spans="1:11" ht="20.100000000000001" customHeight="1" x14ac:dyDescent="0.15"/>
    <row r="26" spans="1:11" ht="20.100000000000001" customHeight="1" x14ac:dyDescent="0.15"/>
  </sheetData>
  <mergeCells count="23">
    <mergeCell ref="A22:E22"/>
    <mergeCell ref="H17:J17"/>
    <mergeCell ref="C14:E14"/>
    <mergeCell ref="C15:E15"/>
    <mergeCell ref="C8:E8"/>
    <mergeCell ref="A17:B17"/>
    <mergeCell ref="C17:E17"/>
    <mergeCell ref="C18:E18"/>
    <mergeCell ref="A18:B18"/>
    <mergeCell ref="A19:B19"/>
    <mergeCell ref="C19:E19"/>
    <mergeCell ref="B20:E20"/>
    <mergeCell ref="C12:E12"/>
    <mergeCell ref="A3:E3"/>
    <mergeCell ref="A16:B16"/>
    <mergeCell ref="C13:E13"/>
    <mergeCell ref="C9:E9"/>
    <mergeCell ref="C10:E10"/>
    <mergeCell ref="A15:B15"/>
    <mergeCell ref="C16:E16"/>
    <mergeCell ref="A7:A14"/>
    <mergeCell ref="C7:D7"/>
    <mergeCell ref="C11:E11"/>
  </mergeCells>
  <phoneticPr fontId="7"/>
  <printOptions horizontalCentered="1"/>
  <pageMargins left="0.59055118110236227" right="0.59055118110236227" top="0.78740157480314965" bottom="0.59055118110236227"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2"/>
  <sheetViews>
    <sheetView view="pageBreakPreview" zoomScale="75" zoomScaleNormal="100" zoomScaleSheetLayoutView="75" workbookViewId="0">
      <selection activeCell="E4" sqref="E4"/>
    </sheetView>
  </sheetViews>
  <sheetFormatPr defaultColWidth="9" defaultRowHeight="13.5" x14ac:dyDescent="0.15"/>
  <cols>
    <col min="1" max="1" width="6.625" style="12" customWidth="1"/>
    <col min="2" max="2" width="16.625" style="12" customWidth="1"/>
    <col min="3" max="3" width="21.75" style="12" customWidth="1"/>
    <col min="4" max="4" width="12.5" style="12" customWidth="1"/>
    <col min="5" max="5" width="30.125" style="12" customWidth="1"/>
    <col min="6" max="16384" width="9" style="12"/>
  </cols>
  <sheetData>
    <row r="1" spans="1:5" ht="24" customHeight="1" x14ac:dyDescent="0.15">
      <c r="A1" s="44"/>
      <c r="E1" s="14" t="s">
        <v>55</v>
      </c>
    </row>
    <row r="2" spans="1:5" ht="14.1" customHeight="1" x14ac:dyDescent="0.15"/>
    <row r="3" spans="1:5" ht="33.75" customHeight="1" x14ac:dyDescent="0.15">
      <c r="A3" s="219" t="s">
        <v>59</v>
      </c>
      <c r="B3" s="220"/>
      <c r="C3" s="220"/>
      <c r="D3" s="220"/>
      <c r="E3" s="220"/>
    </row>
    <row r="4" spans="1:5" ht="21" customHeight="1" x14ac:dyDescent="0.15">
      <c r="A4" s="27" t="s">
        <v>43</v>
      </c>
      <c r="D4" s="12" t="s">
        <v>73</v>
      </c>
      <c r="E4" s="41"/>
    </row>
    <row r="5" spans="1:5" ht="14.1" customHeight="1" thickBot="1" x14ac:dyDescent="0.2"/>
    <row r="6" spans="1:5" ht="27.95" customHeight="1" x14ac:dyDescent="0.15">
      <c r="A6" s="240" t="s">
        <v>18</v>
      </c>
      <c r="B6" s="241"/>
      <c r="C6" s="223" t="s">
        <v>95</v>
      </c>
      <c r="D6" s="224"/>
      <c r="E6" s="225"/>
    </row>
    <row r="7" spans="1:5" ht="27.95" customHeight="1" x14ac:dyDescent="0.15">
      <c r="A7" s="242"/>
      <c r="B7" s="243"/>
      <c r="C7" s="45"/>
      <c r="D7" s="238" t="s">
        <v>94</v>
      </c>
      <c r="E7" s="239"/>
    </row>
    <row r="8" spans="1:5" ht="80.25" customHeight="1" x14ac:dyDescent="0.15">
      <c r="A8" s="226" t="s">
        <v>10</v>
      </c>
      <c r="B8" s="227"/>
      <c r="C8" s="228" t="s">
        <v>103</v>
      </c>
      <c r="D8" s="229"/>
      <c r="E8" s="230"/>
    </row>
    <row r="9" spans="1:5" ht="25.5" customHeight="1" x14ac:dyDescent="0.15">
      <c r="A9" s="209" t="s">
        <v>193</v>
      </c>
      <c r="B9" s="17" t="s">
        <v>15</v>
      </c>
      <c r="C9" s="216" t="s">
        <v>162</v>
      </c>
      <c r="D9" s="217"/>
      <c r="E9" s="218"/>
    </row>
    <row r="10" spans="1:5" ht="25.5" customHeight="1" x14ac:dyDescent="0.15">
      <c r="A10" s="209"/>
      <c r="B10" s="17" t="s">
        <v>0</v>
      </c>
      <c r="C10" s="211"/>
      <c r="D10" s="212"/>
      <c r="E10" s="179"/>
    </row>
    <row r="11" spans="1:5" ht="25.5" customHeight="1" x14ac:dyDescent="0.15">
      <c r="A11" s="209"/>
      <c r="B11" s="17" t="s">
        <v>1</v>
      </c>
      <c r="C11" s="211" t="s">
        <v>2</v>
      </c>
      <c r="D11" s="212"/>
      <c r="E11" s="179"/>
    </row>
    <row r="12" spans="1:5" ht="25.5" customHeight="1" x14ac:dyDescent="0.15">
      <c r="A12" s="209"/>
      <c r="B12" s="17" t="s">
        <v>49</v>
      </c>
      <c r="C12" s="211"/>
      <c r="D12" s="212"/>
      <c r="E12" s="179"/>
    </row>
    <row r="13" spans="1:5" ht="25.5" customHeight="1" x14ac:dyDescent="0.15">
      <c r="A13" s="209"/>
      <c r="B13" s="17" t="s">
        <v>16</v>
      </c>
      <c r="C13" s="180" t="s">
        <v>93</v>
      </c>
      <c r="D13" s="178"/>
      <c r="E13" s="179"/>
    </row>
    <row r="14" spans="1:5" ht="25.5" customHeight="1" x14ac:dyDescent="0.15">
      <c r="A14" s="209"/>
      <c r="B14" s="17" t="s">
        <v>7</v>
      </c>
      <c r="C14" s="211" t="s">
        <v>175</v>
      </c>
      <c r="D14" s="212"/>
      <c r="E14" s="179"/>
    </row>
    <row r="15" spans="1:5" ht="25.5" customHeight="1" x14ac:dyDescent="0.15">
      <c r="A15" s="209"/>
      <c r="B15" s="119" t="s">
        <v>3</v>
      </c>
      <c r="C15" s="213" t="s">
        <v>96</v>
      </c>
      <c r="D15" s="214"/>
      <c r="E15" s="215"/>
    </row>
    <row r="16" spans="1:5" ht="25.5" customHeight="1" x14ac:dyDescent="0.15">
      <c r="A16" s="209"/>
      <c r="B16" s="17" t="s">
        <v>4</v>
      </c>
      <c r="C16" s="211"/>
      <c r="D16" s="212"/>
      <c r="E16" s="179"/>
    </row>
    <row r="17" spans="1:5" ht="25.5" customHeight="1" x14ac:dyDescent="0.15">
      <c r="A17" s="209"/>
      <c r="B17" s="7" t="s">
        <v>5</v>
      </c>
      <c r="C17" s="211" t="s">
        <v>6</v>
      </c>
      <c r="D17" s="212"/>
      <c r="E17" s="179"/>
    </row>
    <row r="18" spans="1:5" ht="24.75" customHeight="1" x14ac:dyDescent="0.15">
      <c r="A18" s="208" t="s">
        <v>173</v>
      </c>
      <c r="B18" s="17" t="s">
        <v>15</v>
      </c>
      <c r="C18" s="211"/>
      <c r="D18" s="212"/>
      <c r="E18" s="179"/>
    </row>
    <row r="19" spans="1:5" ht="24.75" customHeight="1" x14ac:dyDescent="0.15">
      <c r="A19" s="209"/>
      <c r="B19" s="17" t="s">
        <v>0</v>
      </c>
      <c r="C19" s="211"/>
      <c r="D19" s="212"/>
      <c r="E19" s="179"/>
    </row>
    <row r="20" spans="1:5" ht="24.75" customHeight="1" x14ac:dyDescent="0.15">
      <c r="A20" s="209"/>
      <c r="B20" s="17" t="s">
        <v>16</v>
      </c>
      <c r="C20" s="180" t="s">
        <v>93</v>
      </c>
      <c r="D20" s="178"/>
      <c r="E20" s="179"/>
    </row>
    <row r="21" spans="1:5" ht="24.75" customHeight="1" x14ac:dyDescent="0.15">
      <c r="A21" s="209"/>
      <c r="B21" s="17" t="s">
        <v>3</v>
      </c>
      <c r="C21" s="213" t="s">
        <v>96</v>
      </c>
      <c r="D21" s="214"/>
      <c r="E21" s="215"/>
    </row>
    <row r="22" spans="1:5" ht="37.5" customHeight="1" x14ac:dyDescent="0.15">
      <c r="A22" s="209"/>
      <c r="B22" s="4" t="s">
        <v>17</v>
      </c>
      <c r="C22" s="232" t="s">
        <v>97</v>
      </c>
      <c r="D22" s="233"/>
      <c r="E22" s="234"/>
    </row>
    <row r="23" spans="1:5" ht="24.75" customHeight="1" x14ac:dyDescent="0.15">
      <c r="A23" s="210"/>
      <c r="B23" s="6" t="s">
        <v>5</v>
      </c>
      <c r="C23" s="235" t="s">
        <v>174</v>
      </c>
      <c r="D23" s="236"/>
      <c r="E23" s="237"/>
    </row>
    <row r="24" spans="1:5" ht="37.5" customHeight="1" x14ac:dyDescent="0.15">
      <c r="A24" s="175" t="s">
        <v>11</v>
      </c>
      <c r="B24" s="245"/>
      <c r="C24" s="246" t="s">
        <v>12</v>
      </c>
      <c r="D24" s="247"/>
      <c r="E24" s="184"/>
    </row>
    <row r="25" spans="1:5" ht="79.5" customHeight="1" x14ac:dyDescent="0.15">
      <c r="A25" s="207" t="s">
        <v>163</v>
      </c>
      <c r="B25" s="207"/>
      <c r="C25" s="207"/>
      <c r="D25" s="207"/>
      <c r="E25" s="207"/>
    </row>
    <row r="26" spans="1:5" s="5" customFormat="1" ht="33" customHeight="1" x14ac:dyDescent="0.15">
      <c r="A26" s="244" t="s">
        <v>155</v>
      </c>
      <c r="B26" s="244"/>
      <c r="C26" s="244"/>
      <c r="D26" s="244"/>
      <c r="E26" s="244"/>
    </row>
    <row r="27" spans="1:5" s="5" customFormat="1" ht="42.75" customHeight="1" x14ac:dyDescent="0.15">
      <c r="A27" s="231"/>
      <c r="B27" s="221"/>
      <c r="C27" s="221"/>
      <c r="D27" s="221"/>
      <c r="E27" s="221"/>
    </row>
    <row r="28" spans="1:5" ht="21" customHeight="1" x14ac:dyDescent="0.15">
      <c r="A28" s="221"/>
      <c r="B28" s="222"/>
      <c r="C28" s="222"/>
      <c r="D28" s="222"/>
      <c r="E28" s="222"/>
    </row>
    <row r="29" spans="1:5" ht="20.100000000000001" customHeight="1" x14ac:dyDescent="0.15">
      <c r="C29" s="1"/>
      <c r="D29" s="2"/>
      <c r="E29" s="3"/>
    </row>
    <row r="30" spans="1:5" ht="20.100000000000001" customHeight="1" x14ac:dyDescent="0.15"/>
    <row r="31" spans="1:5" ht="20.100000000000001" customHeight="1" x14ac:dyDescent="0.15"/>
    <row r="32" spans="1:5" ht="20.100000000000001" customHeight="1" x14ac:dyDescent="0.15"/>
  </sheetData>
  <mergeCells count="29">
    <mergeCell ref="A3:E3"/>
    <mergeCell ref="A28:E28"/>
    <mergeCell ref="C12:E12"/>
    <mergeCell ref="C6:E6"/>
    <mergeCell ref="A8:B8"/>
    <mergeCell ref="C11:E11"/>
    <mergeCell ref="C8:E8"/>
    <mergeCell ref="C10:E10"/>
    <mergeCell ref="A27:E27"/>
    <mergeCell ref="C22:E22"/>
    <mergeCell ref="C23:E23"/>
    <mergeCell ref="D7:E7"/>
    <mergeCell ref="A6:B7"/>
    <mergeCell ref="A26:E26"/>
    <mergeCell ref="A24:B24"/>
    <mergeCell ref="C24:E24"/>
    <mergeCell ref="A25:E25"/>
    <mergeCell ref="A18:A23"/>
    <mergeCell ref="A9:A17"/>
    <mergeCell ref="C13:E13"/>
    <mergeCell ref="C14:E14"/>
    <mergeCell ref="C18:E18"/>
    <mergeCell ref="C19:E19"/>
    <mergeCell ref="C21:E21"/>
    <mergeCell ref="C20:E20"/>
    <mergeCell ref="C15:E15"/>
    <mergeCell ref="C17:E17"/>
    <mergeCell ref="C16:E16"/>
    <mergeCell ref="C9:E9"/>
  </mergeCells>
  <phoneticPr fontId="7"/>
  <printOptions horizontalCentered="1"/>
  <pageMargins left="0.59055118110236227" right="0.59055118110236227" top="0.78740157480314965" bottom="0.59055118110236227"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6"/>
  <sheetViews>
    <sheetView view="pageBreakPreview" zoomScale="75" zoomScaleNormal="100" zoomScaleSheetLayoutView="75" workbookViewId="0">
      <selection activeCell="K7" sqref="K7:AA10"/>
    </sheetView>
  </sheetViews>
  <sheetFormatPr defaultColWidth="3" defaultRowHeight="13.5" x14ac:dyDescent="0.15"/>
  <cols>
    <col min="1" max="16384" width="3" style="12"/>
  </cols>
  <sheetData>
    <row r="1" spans="1:27" x14ac:dyDescent="0.15">
      <c r="A1" s="50"/>
      <c r="Y1" s="12" t="s">
        <v>82</v>
      </c>
    </row>
    <row r="2" spans="1:27" ht="27" customHeight="1" x14ac:dyDescent="0.15"/>
    <row r="3" spans="1:27" ht="27" customHeight="1" x14ac:dyDescent="0.15"/>
    <row r="5" spans="1:27" ht="14.25" x14ac:dyDescent="0.15">
      <c r="C5" s="11" t="s">
        <v>30</v>
      </c>
      <c r="D5" s="19"/>
      <c r="E5" s="19"/>
      <c r="F5" s="19"/>
      <c r="G5" s="19"/>
      <c r="H5" s="19"/>
      <c r="I5" s="19"/>
      <c r="J5" s="19"/>
      <c r="K5" s="19"/>
      <c r="L5" s="19"/>
      <c r="M5" s="19"/>
      <c r="N5" s="19"/>
      <c r="O5" s="19"/>
      <c r="P5" s="19"/>
      <c r="Q5" s="19"/>
      <c r="R5" s="19"/>
      <c r="S5" s="19"/>
      <c r="T5" s="19"/>
      <c r="U5" s="19"/>
      <c r="V5" s="19"/>
      <c r="W5" s="19"/>
      <c r="X5" s="19"/>
      <c r="Y5" s="19"/>
      <c r="Z5" s="19"/>
      <c r="AA5" s="19"/>
    </row>
    <row r="7" spans="1:27" x14ac:dyDescent="0.15">
      <c r="C7" s="20"/>
      <c r="D7" s="21"/>
      <c r="E7" s="21"/>
      <c r="F7" s="21"/>
      <c r="G7" s="21"/>
      <c r="H7" s="21"/>
      <c r="I7" s="21"/>
      <c r="J7" s="22"/>
      <c r="K7" s="248"/>
      <c r="L7" s="249"/>
      <c r="M7" s="249"/>
      <c r="N7" s="249"/>
      <c r="O7" s="249"/>
      <c r="P7" s="249"/>
      <c r="Q7" s="249"/>
      <c r="R7" s="249"/>
      <c r="S7" s="249"/>
      <c r="T7" s="249"/>
      <c r="U7" s="249"/>
      <c r="V7" s="249"/>
      <c r="W7" s="249"/>
      <c r="X7" s="249"/>
      <c r="Y7" s="249"/>
      <c r="Z7" s="249"/>
      <c r="AA7" s="250"/>
    </row>
    <row r="8" spans="1:27" x14ac:dyDescent="0.15">
      <c r="C8" s="23" t="s">
        <v>83</v>
      </c>
      <c r="D8" s="18"/>
      <c r="E8" s="18"/>
      <c r="F8" s="18"/>
      <c r="G8" s="18"/>
      <c r="H8" s="18"/>
      <c r="I8" s="18"/>
      <c r="J8" s="24"/>
      <c r="K8" s="251"/>
      <c r="L8" s="252"/>
      <c r="M8" s="252"/>
      <c r="N8" s="252"/>
      <c r="O8" s="252"/>
      <c r="P8" s="252"/>
      <c r="Q8" s="252"/>
      <c r="R8" s="252"/>
      <c r="S8" s="252"/>
      <c r="T8" s="252"/>
      <c r="U8" s="252"/>
      <c r="V8" s="252"/>
      <c r="W8" s="252"/>
      <c r="X8" s="252"/>
      <c r="Y8" s="252"/>
      <c r="Z8" s="252"/>
      <c r="AA8" s="253"/>
    </row>
    <row r="9" spans="1:27" x14ac:dyDescent="0.15">
      <c r="C9" s="23"/>
      <c r="D9" s="18" t="s">
        <v>31</v>
      </c>
      <c r="E9" s="18"/>
      <c r="F9" s="18"/>
      <c r="G9" s="18"/>
      <c r="H9" s="18"/>
      <c r="I9" s="18"/>
      <c r="J9" s="24"/>
      <c r="K9" s="251"/>
      <c r="L9" s="252"/>
      <c r="M9" s="252"/>
      <c r="N9" s="252"/>
      <c r="O9" s="252"/>
      <c r="P9" s="252"/>
      <c r="Q9" s="252"/>
      <c r="R9" s="252"/>
      <c r="S9" s="252"/>
      <c r="T9" s="252"/>
      <c r="U9" s="252"/>
      <c r="V9" s="252"/>
      <c r="W9" s="252"/>
      <c r="X9" s="252"/>
      <c r="Y9" s="252"/>
      <c r="Z9" s="252"/>
      <c r="AA9" s="253"/>
    </row>
    <row r="10" spans="1:27" x14ac:dyDescent="0.15">
      <c r="C10" s="25"/>
      <c r="D10" s="16"/>
      <c r="E10" s="16"/>
      <c r="F10" s="16"/>
      <c r="G10" s="16"/>
      <c r="H10" s="16"/>
      <c r="I10" s="16"/>
      <c r="J10" s="26"/>
      <c r="K10" s="254"/>
      <c r="L10" s="255"/>
      <c r="M10" s="255"/>
      <c r="N10" s="255"/>
      <c r="O10" s="255"/>
      <c r="P10" s="255"/>
      <c r="Q10" s="255"/>
      <c r="R10" s="255"/>
      <c r="S10" s="255"/>
      <c r="T10" s="255"/>
      <c r="U10" s="255"/>
      <c r="V10" s="255"/>
      <c r="W10" s="255"/>
      <c r="X10" s="255"/>
      <c r="Y10" s="255"/>
      <c r="Z10" s="255"/>
      <c r="AA10" s="256"/>
    </row>
    <row r="11" spans="1:27" x14ac:dyDescent="0.15">
      <c r="C11" s="20"/>
      <c r="D11" s="21"/>
      <c r="E11" s="21"/>
      <c r="F11" s="21"/>
      <c r="G11" s="21"/>
      <c r="H11" s="21"/>
      <c r="I11" s="21"/>
      <c r="J11" s="22"/>
      <c r="K11" s="248"/>
      <c r="L11" s="249"/>
      <c r="M11" s="249"/>
      <c r="N11" s="249"/>
      <c r="O11" s="249"/>
      <c r="P11" s="249"/>
      <c r="Q11" s="249"/>
      <c r="R11" s="249"/>
      <c r="S11" s="249"/>
      <c r="T11" s="249"/>
      <c r="U11" s="249"/>
      <c r="V11" s="249"/>
      <c r="W11" s="249"/>
      <c r="X11" s="249"/>
      <c r="Y11" s="249"/>
      <c r="Z11" s="249"/>
      <c r="AA11" s="250"/>
    </row>
    <row r="12" spans="1:27" x14ac:dyDescent="0.15">
      <c r="C12" s="23" t="s">
        <v>84</v>
      </c>
      <c r="D12" s="18"/>
      <c r="E12" s="18"/>
      <c r="F12" s="18"/>
      <c r="G12" s="18"/>
      <c r="H12" s="18"/>
      <c r="I12" s="18"/>
      <c r="J12" s="24"/>
      <c r="K12" s="251"/>
      <c r="L12" s="252"/>
      <c r="M12" s="252"/>
      <c r="N12" s="252"/>
      <c r="O12" s="252"/>
      <c r="P12" s="252"/>
      <c r="Q12" s="252"/>
      <c r="R12" s="252"/>
      <c r="S12" s="252"/>
      <c r="T12" s="252"/>
      <c r="U12" s="252"/>
      <c r="V12" s="252"/>
      <c r="W12" s="252"/>
      <c r="X12" s="252"/>
      <c r="Y12" s="252"/>
      <c r="Z12" s="252"/>
      <c r="AA12" s="253"/>
    </row>
    <row r="13" spans="1:27" x14ac:dyDescent="0.15">
      <c r="C13" s="23"/>
      <c r="D13" s="18"/>
      <c r="E13" s="18"/>
      <c r="F13" s="18"/>
      <c r="G13" s="18"/>
      <c r="H13" s="18"/>
      <c r="I13" s="18"/>
      <c r="J13" s="24"/>
      <c r="K13" s="251"/>
      <c r="L13" s="252"/>
      <c r="M13" s="252"/>
      <c r="N13" s="252"/>
      <c r="O13" s="252"/>
      <c r="P13" s="252"/>
      <c r="Q13" s="252"/>
      <c r="R13" s="252"/>
      <c r="S13" s="252"/>
      <c r="T13" s="252"/>
      <c r="U13" s="252"/>
      <c r="V13" s="252"/>
      <c r="W13" s="252"/>
      <c r="X13" s="252"/>
      <c r="Y13" s="252"/>
      <c r="Z13" s="252"/>
      <c r="AA13" s="253"/>
    </row>
    <row r="14" spans="1:27" x14ac:dyDescent="0.15">
      <c r="C14" s="25"/>
      <c r="D14" s="16"/>
      <c r="E14" s="16"/>
      <c r="F14" s="16"/>
      <c r="G14" s="16"/>
      <c r="H14" s="16"/>
      <c r="I14" s="16"/>
      <c r="J14" s="26"/>
      <c r="K14" s="254"/>
      <c r="L14" s="255"/>
      <c r="M14" s="255"/>
      <c r="N14" s="255"/>
      <c r="O14" s="255"/>
      <c r="P14" s="255"/>
      <c r="Q14" s="255"/>
      <c r="R14" s="255"/>
      <c r="S14" s="255"/>
      <c r="T14" s="255"/>
      <c r="U14" s="255"/>
      <c r="V14" s="255"/>
      <c r="W14" s="255"/>
      <c r="X14" s="255"/>
      <c r="Y14" s="255"/>
      <c r="Z14" s="255"/>
      <c r="AA14" s="256"/>
    </row>
    <row r="15" spans="1:27" x14ac:dyDescent="0.15">
      <c r="C15" s="20"/>
      <c r="D15" s="21"/>
      <c r="E15" s="21"/>
      <c r="F15" s="21"/>
      <c r="G15" s="21"/>
      <c r="H15" s="21"/>
      <c r="I15" s="21"/>
      <c r="J15" s="22"/>
      <c r="K15" s="248"/>
      <c r="L15" s="249"/>
      <c r="M15" s="249"/>
      <c r="N15" s="249"/>
      <c r="O15" s="249"/>
      <c r="P15" s="249"/>
      <c r="Q15" s="249"/>
      <c r="R15" s="249"/>
      <c r="S15" s="249"/>
      <c r="T15" s="249"/>
      <c r="U15" s="249"/>
      <c r="V15" s="249"/>
      <c r="W15" s="249"/>
      <c r="X15" s="249"/>
      <c r="Y15" s="249"/>
      <c r="Z15" s="249"/>
      <c r="AA15" s="250"/>
    </row>
    <row r="16" spans="1:27" ht="17.25" x14ac:dyDescent="0.15">
      <c r="B16" s="118"/>
      <c r="C16" s="23" t="s">
        <v>85</v>
      </c>
      <c r="D16" s="18"/>
      <c r="E16" s="18"/>
      <c r="F16" s="18"/>
      <c r="G16" s="18"/>
      <c r="H16" s="18"/>
      <c r="I16" s="18"/>
      <c r="J16" s="24"/>
      <c r="K16" s="251"/>
      <c r="L16" s="252"/>
      <c r="M16" s="252"/>
      <c r="N16" s="252"/>
      <c r="O16" s="252"/>
      <c r="P16" s="252"/>
      <c r="Q16" s="252"/>
      <c r="R16" s="252"/>
      <c r="S16" s="252"/>
      <c r="T16" s="252"/>
      <c r="U16" s="252"/>
      <c r="V16" s="252"/>
      <c r="W16" s="252"/>
      <c r="X16" s="252"/>
      <c r="Y16" s="252"/>
      <c r="Z16" s="252"/>
      <c r="AA16" s="253"/>
    </row>
    <row r="17" spans="3:27" x14ac:dyDescent="0.15">
      <c r="C17" s="23"/>
      <c r="D17" s="18"/>
      <c r="E17" s="18"/>
      <c r="F17" s="18"/>
      <c r="G17" s="18"/>
      <c r="H17" s="18"/>
      <c r="I17" s="18"/>
      <c r="J17" s="24"/>
      <c r="K17" s="251"/>
      <c r="L17" s="252"/>
      <c r="M17" s="252"/>
      <c r="N17" s="252"/>
      <c r="O17" s="252"/>
      <c r="P17" s="252"/>
      <c r="Q17" s="252"/>
      <c r="R17" s="252"/>
      <c r="S17" s="252"/>
      <c r="T17" s="252"/>
      <c r="U17" s="252"/>
      <c r="V17" s="252"/>
      <c r="W17" s="252"/>
      <c r="X17" s="252"/>
      <c r="Y17" s="252"/>
      <c r="Z17" s="252"/>
      <c r="AA17" s="253"/>
    </row>
    <row r="18" spans="3:27" x14ac:dyDescent="0.15">
      <c r="C18" s="25"/>
      <c r="D18" s="16"/>
      <c r="E18" s="16"/>
      <c r="F18" s="16"/>
      <c r="G18" s="16"/>
      <c r="H18" s="16"/>
      <c r="I18" s="16"/>
      <c r="J18" s="26"/>
      <c r="K18" s="254"/>
      <c r="L18" s="255"/>
      <c r="M18" s="255"/>
      <c r="N18" s="255"/>
      <c r="O18" s="255"/>
      <c r="P18" s="255"/>
      <c r="Q18" s="255"/>
      <c r="R18" s="255"/>
      <c r="S18" s="255"/>
      <c r="T18" s="255"/>
      <c r="U18" s="255"/>
      <c r="V18" s="255"/>
      <c r="W18" s="255"/>
      <c r="X18" s="255"/>
      <c r="Y18" s="255"/>
      <c r="Z18" s="255"/>
      <c r="AA18" s="256"/>
    </row>
    <row r="19" spans="3:27" x14ac:dyDescent="0.15">
      <c r="C19" s="20"/>
      <c r="D19" s="21"/>
      <c r="E19" s="21"/>
      <c r="F19" s="21"/>
      <c r="G19" s="21"/>
      <c r="H19" s="21"/>
      <c r="I19" s="21"/>
      <c r="J19" s="22"/>
      <c r="K19" s="248"/>
      <c r="L19" s="249"/>
      <c r="M19" s="249"/>
      <c r="N19" s="249"/>
      <c r="O19" s="249"/>
      <c r="P19" s="249"/>
      <c r="Q19" s="249"/>
      <c r="R19" s="249"/>
      <c r="S19" s="249"/>
      <c r="T19" s="249"/>
      <c r="U19" s="249"/>
      <c r="V19" s="249"/>
      <c r="W19" s="249"/>
      <c r="X19" s="249"/>
      <c r="Y19" s="249"/>
      <c r="Z19" s="249"/>
      <c r="AA19" s="250"/>
    </row>
    <row r="20" spans="3:27" x14ac:dyDescent="0.15">
      <c r="C20" s="23" t="s">
        <v>86</v>
      </c>
      <c r="D20" s="18"/>
      <c r="E20" s="18"/>
      <c r="F20" s="18"/>
      <c r="G20" s="18"/>
      <c r="H20" s="18"/>
      <c r="I20" s="18"/>
      <c r="J20" s="24"/>
      <c r="K20" s="251"/>
      <c r="L20" s="252"/>
      <c r="M20" s="252"/>
      <c r="N20" s="252"/>
      <c r="O20" s="252"/>
      <c r="P20" s="252"/>
      <c r="Q20" s="252"/>
      <c r="R20" s="252"/>
      <c r="S20" s="252"/>
      <c r="T20" s="252"/>
      <c r="U20" s="252"/>
      <c r="V20" s="252"/>
      <c r="W20" s="252"/>
      <c r="X20" s="252"/>
      <c r="Y20" s="252"/>
      <c r="Z20" s="252"/>
      <c r="AA20" s="253"/>
    </row>
    <row r="21" spans="3:27" x14ac:dyDescent="0.15">
      <c r="C21" s="23"/>
      <c r="D21" s="18"/>
      <c r="E21" s="18"/>
      <c r="F21" s="18"/>
      <c r="G21" s="18"/>
      <c r="H21" s="18"/>
      <c r="I21" s="18"/>
      <c r="J21" s="24"/>
      <c r="K21" s="251"/>
      <c r="L21" s="252"/>
      <c r="M21" s="252"/>
      <c r="N21" s="252"/>
      <c r="O21" s="252"/>
      <c r="P21" s="252"/>
      <c r="Q21" s="252"/>
      <c r="R21" s="252"/>
      <c r="S21" s="252"/>
      <c r="T21" s="252"/>
      <c r="U21" s="252"/>
      <c r="V21" s="252"/>
      <c r="W21" s="252"/>
      <c r="X21" s="252"/>
      <c r="Y21" s="252"/>
      <c r="Z21" s="252"/>
      <c r="AA21" s="253"/>
    </row>
    <row r="22" spans="3:27" x14ac:dyDescent="0.15">
      <c r="C22" s="25"/>
      <c r="D22" s="16"/>
      <c r="E22" s="16"/>
      <c r="F22" s="16"/>
      <c r="G22" s="16"/>
      <c r="H22" s="16"/>
      <c r="I22" s="16"/>
      <c r="J22" s="26"/>
      <c r="K22" s="254"/>
      <c r="L22" s="255"/>
      <c r="M22" s="255"/>
      <c r="N22" s="255"/>
      <c r="O22" s="255"/>
      <c r="P22" s="255"/>
      <c r="Q22" s="255"/>
      <c r="R22" s="255"/>
      <c r="S22" s="255"/>
      <c r="T22" s="255"/>
      <c r="U22" s="255"/>
      <c r="V22" s="255"/>
      <c r="W22" s="255"/>
      <c r="X22" s="255"/>
      <c r="Y22" s="255"/>
      <c r="Z22" s="255"/>
      <c r="AA22" s="256"/>
    </row>
    <row r="24" spans="3:27" x14ac:dyDescent="0.15">
      <c r="C24" s="12" t="s">
        <v>32</v>
      </c>
    </row>
    <row r="26" spans="3:27" x14ac:dyDescent="0.15">
      <c r="D26" s="12" t="s">
        <v>34</v>
      </c>
      <c r="H26" s="40"/>
      <c r="I26" s="40"/>
      <c r="J26" s="40"/>
      <c r="K26" s="40"/>
      <c r="L26" s="40"/>
      <c r="M26" s="40"/>
      <c r="N26" s="40"/>
    </row>
    <row r="29" spans="3:27" x14ac:dyDescent="0.15">
      <c r="D29" s="12" t="s">
        <v>194</v>
      </c>
    </row>
    <row r="31" spans="3:27" ht="12.75" customHeight="1" x14ac:dyDescent="0.15">
      <c r="D31" s="46" t="s">
        <v>98</v>
      </c>
      <c r="E31" s="40"/>
      <c r="F31" s="40"/>
      <c r="G31" s="40"/>
      <c r="H31" s="40"/>
      <c r="I31" s="40"/>
      <c r="J31" s="40"/>
      <c r="K31" s="40"/>
    </row>
    <row r="33" spans="4:15" x14ac:dyDescent="0.15">
      <c r="D33" s="12" t="s">
        <v>33</v>
      </c>
    </row>
    <row r="34" spans="4:15" x14ac:dyDescent="0.15">
      <c r="K34" s="40" t="s">
        <v>35</v>
      </c>
      <c r="L34" s="40"/>
      <c r="M34" s="40"/>
      <c r="N34" s="40"/>
      <c r="O34" s="40"/>
    </row>
    <row r="55" spans="2:28" x14ac:dyDescent="0.15">
      <c r="B55" s="5" t="s">
        <v>36</v>
      </c>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2:28" x14ac:dyDescent="0.15">
      <c r="B56" s="5" t="s">
        <v>42</v>
      </c>
      <c r="C56" s="5"/>
      <c r="D56" s="5"/>
      <c r="E56" s="5"/>
      <c r="F56" s="5"/>
      <c r="G56" s="5"/>
      <c r="H56" s="5"/>
      <c r="I56" s="5"/>
      <c r="J56" s="5"/>
      <c r="K56" s="5"/>
      <c r="L56" s="5"/>
      <c r="M56" s="5"/>
      <c r="N56" s="5"/>
      <c r="O56" s="5"/>
      <c r="P56" s="5"/>
      <c r="Q56" s="5"/>
      <c r="R56" s="5"/>
      <c r="S56" s="5"/>
      <c r="T56" s="5"/>
      <c r="U56" s="5"/>
      <c r="V56" s="5"/>
      <c r="W56" s="5"/>
      <c r="X56" s="5"/>
      <c r="Y56" s="5"/>
      <c r="Z56" s="5"/>
      <c r="AA56" s="5"/>
      <c r="AB56" s="5"/>
    </row>
  </sheetData>
  <mergeCells count="4">
    <mergeCell ref="K7:AA10"/>
    <mergeCell ref="K11:AA14"/>
    <mergeCell ref="K15:AA18"/>
    <mergeCell ref="K19:AA22"/>
  </mergeCells>
  <phoneticPr fontId="7"/>
  <printOptions horizontalCentered="1"/>
  <pageMargins left="0.59055118110236227" right="0.59055118110236227" top="0.78740157480314965" bottom="0.59055118110236227"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52"/>
  <sheetViews>
    <sheetView view="pageBreakPreview" zoomScaleNormal="100" zoomScaleSheetLayoutView="100" workbookViewId="0">
      <selection activeCell="B2" sqref="B2"/>
    </sheetView>
  </sheetViews>
  <sheetFormatPr defaultColWidth="9" defaultRowHeight="13.5" x14ac:dyDescent="0.15"/>
  <cols>
    <col min="1" max="1" width="7.5" style="12" customWidth="1"/>
    <col min="2" max="2" width="27.625" style="12" customWidth="1"/>
    <col min="3" max="3" width="20.625" style="12" customWidth="1"/>
    <col min="4" max="4" width="17.125" style="12" customWidth="1"/>
    <col min="5" max="5" width="8.625" style="12" customWidth="1"/>
    <col min="6" max="6" width="10.125" style="12" customWidth="1"/>
    <col min="7" max="16384" width="9" style="12"/>
  </cols>
  <sheetData>
    <row r="1" spans="1:16383" x14ac:dyDescent="0.15">
      <c r="A1" s="50" t="s">
        <v>188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c r="XEM1" s="50"/>
      <c r="XEN1" s="50"/>
      <c r="XEO1" s="50"/>
      <c r="XEP1" s="50"/>
      <c r="XEQ1" s="50"/>
      <c r="XER1" s="50"/>
      <c r="XES1" s="50"/>
      <c r="XET1" s="50"/>
      <c r="XEU1" s="50"/>
      <c r="XEV1" s="50"/>
      <c r="XEW1" s="50"/>
      <c r="XEX1" s="50"/>
      <c r="XEY1" s="50"/>
      <c r="XEZ1" s="50"/>
      <c r="XFA1" s="50"/>
      <c r="XFB1" s="50"/>
      <c r="XFC1" s="50"/>
    </row>
    <row r="2" spans="1:16383" ht="24" customHeight="1" x14ac:dyDescent="0.15">
      <c r="A2" s="57" t="s">
        <v>74</v>
      </c>
      <c r="B2" s="92"/>
      <c r="F2" s="49" t="s">
        <v>104</v>
      </c>
    </row>
    <row r="3" spans="1:16383" ht="19.5" customHeight="1" x14ac:dyDescent="0.15">
      <c r="B3" s="15" t="str">
        <f>IFERROR(VLOOKUP(B2,#REF!,2,0),"　")</f>
        <v>　</v>
      </c>
      <c r="E3" s="28" t="s">
        <v>75</v>
      </c>
      <c r="F3" s="47">
        <f>20</f>
        <v>20</v>
      </c>
    </row>
    <row r="4" spans="1:16383" ht="3" customHeight="1" thickBot="1" x14ac:dyDescent="0.2"/>
    <row r="5" spans="1:16383" ht="21.95" customHeight="1" x14ac:dyDescent="0.15">
      <c r="A5" s="286" t="s">
        <v>72</v>
      </c>
      <c r="B5" s="287"/>
      <c r="C5" s="291" t="s">
        <v>62</v>
      </c>
      <c r="D5" s="287"/>
      <c r="E5" s="93" t="s">
        <v>63</v>
      </c>
      <c r="F5" s="95" t="s">
        <v>71</v>
      </c>
    </row>
    <row r="6" spans="1:16383" ht="25.5" customHeight="1" x14ac:dyDescent="0.15">
      <c r="A6" s="288" t="s">
        <v>122</v>
      </c>
      <c r="B6" s="301" t="s">
        <v>195</v>
      </c>
      <c r="C6" s="277" t="s">
        <v>159</v>
      </c>
      <c r="D6" s="278"/>
      <c r="E6" s="127">
        <v>2</v>
      </c>
      <c r="F6" s="303"/>
    </row>
    <row r="7" spans="1:16383" ht="25.5" customHeight="1" x14ac:dyDescent="0.15">
      <c r="A7" s="289"/>
      <c r="B7" s="302"/>
      <c r="C7" s="275" t="s">
        <v>156</v>
      </c>
      <c r="D7" s="276"/>
      <c r="E7" s="123">
        <v>1</v>
      </c>
      <c r="F7" s="303"/>
    </row>
    <row r="8" spans="1:16383" x14ac:dyDescent="0.15">
      <c r="A8" s="289"/>
      <c r="B8" s="302"/>
      <c r="C8" s="296" t="s">
        <v>64</v>
      </c>
      <c r="D8" s="297"/>
      <c r="E8" s="128">
        <v>0</v>
      </c>
      <c r="F8" s="303"/>
    </row>
    <row r="9" spans="1:16383" x14ac:dyDescent="0.15">
      <c r="A9" s="289"/>
      <c r="B9" s="298" t="s">
        <v>196</v>
      </c>
      <c r="C9" s="294" t="s">
        <v>138</v>
      </c>
      <c r="D9" s="295"/>
      <c r="E9" s="120">
        <v>4</v>
      </c>
      <c r="F9" s="304"/>
    </row>
    <row r="10" spans="1:16383" x14ac:dyDescent="0.15">
      <c r="A10" s="289"/>
      <c r="B10" s="299"/>
      <c r="C10" s="292" t="s">
        <v>139</v>
      </c>
      <c r="D10" s="293"/>
      <c r="E10" s="121">
        <v>3.5</v>
      </c>
      <c r="F10" s="305"/>
    </row>
    <row r="11" spans="1:16383" x14ac:dyDescent="0.15">
      <c r="A11" s="289"/>
      <c r="B11" s="299"/>
      <c r="C11" s="292" t="s">
        <v>140</v>
      </c>
      <c r="D11" s="293"/>
      <c r="E11" s="121">
        <v>3</v>
      </c>
      <c r="F11" s="306"/>
    </row>
    <row r="12" spans="1:16383" x14ac:dyDescent="0.15">
      <c r="A12" s="289"/>
      <c r="B12" s="299"/>
      <c r="C12" s="292" t="s">
        <v>141</v>
      </c>
      <c r="D12" s="293"/>
      <c r="E12" s="121">
        <v>2.5</v>
      </c>
      <c r="F12" s="306"/>
    </row>
    <row r="13" spans="1:16383" x14ac:dyDescent="0.15">
      <c r="A13" s="289"/>
      <c r="B13" s="299"/>
      <c r="C13" s="292" t="s">
        <v>142</v>
      </c>
      <c r="D13" s="293"/>
      <c r="E13" s="121">
        <v>2</v>
      </c>
      <c r="F13" s="306"/>
    </row>
    <row r="14" spans="1:16383" x14ac:dyDescent="0.15">
      <c r="A14" s="289"/>
      <c r="B14" s="299"/>
      <c r="C14" s="292" t="s">
        <v>148</v>
      </c>
      <c r="D14" s="293"/>
      <c r="E14" s="121">
        <v>1.5</v>
      </c>
      <c r="F14" s="306"/>
    </row>
    <row r="15" spans="1:16383" x14ac:dyDescent="0.15">
      <c r="A15" s="289"/>
      <c r="B15" s="299"/>
      <c r="C15" s="292" t="s">
        <v>149</v>
      </c>
      <c r="D15" s="293"/>
      <c r="E15" s="121">
        <v>1</v>
      </c>
      <c r="F15" s="306"/>
    </row>
    <row r="16" spans="1:16383" x14ac:dyDescent="0.15">
      <c r="A16" s="289"/>
      <c r="B16" s="300"/>
      <c r="C16" s="292" t="s">
        <v>150</v>
      </c>
      <c r="D16" s="293"/>
      <c r="E16" s="121">
        <v>0.5</v>
      </c>
      <c r="F16" s="306"/>
    </row>
    <row r="17" spans="1:6" x14ac:dyDescent="0.15">
      <c r="A17" s="289"/>
      <c r="B17" s="299"/>
      <c r="C17" s="308" t="s">
        <v>143</v>
      </c>
      <c r="D17" s="309"/>
      <c r="E17" s="122">
        <v>0</v>
      </c>
      <c r="F17" s="307"/>
    </row>
    <row r="18" spans="1:6" x14ac:dyDescent="0.15">
      <c r="A18" s="289"/>
      <c r="B18" s="267" t="s">
        <v>177</v>
      </c>
      <c r="C18" s="281" t="s">
        <v>100</v>
      </c>
      <c r="D18" s="282"/>
      <c r="E18" s="129">
        <v>1</v>
      </c>
      <c r="F18" s="304"/>
    </row>
    <row r="19" spans="1:6" x14ac:dyDescent="0.15">
      <c r="A19" s="289"/>
      <c r="B19" s="262"/>
      <c r="C19" s="279" t="s">
        <v>123</v>
      </c>
      <c r="D19" s="280"/>
      <c r="E19" s="123">
        <v>0.5</v>
      </c>
      <c r="F19" s="305"/>
    </row>
    <row r="20" spans="1:6" ht="14.25" thickBot="1" x14ac:dyDescent="0.2">
      <c r="A20" s="290"/>
      <c r="B20" s="263"/>
      <c r="C20" s="268" t="s">
        <v>64</v>
      </c>
      <c r="D20" s="269"/>
      <c r="E20" s="124">
        <v>0</v>
      </c>
      <c r="F20" s="315"/>
    </row>
    <row r="21" spans="1:6" ht="18.95" customHeight="1" thickTop="1" x14ac:dyDescent="0.15">
      <c r="A21" s="272"/>
      <c r="B21" s="273"/>
      <c r="C21" s="273"/>
      <c r="D21" s="274"/>
      <c r="E21" s="79" t="s">
        <v>65</v>
      </c>
      <c r="F21" s="136">
        <f>F6+F9+F18</f>
        <v>0</v>
      </c>
    </row>
    <row r="22" spans="1:6" ht="18.95" customHeight="1" x14ac:dyDescent="0.15">
      <c r="A22" s="260" t="s">
        <v>124</v>
      </c>
      <c r="B22" s="262" t="s">
        <v>176</v>
      </c>
      <c r="C22" s="270" t="s">
        <v>125</v>
      </c>
      <c r="D22" s="271"/>
      <c r="E22" s="133">
        <v>1</v>
      </c>
      <c r="F22" s="310"/>
    </row>
    <row r="23" spans="1:6" ht="18.95" customHeight="1" thickBot="1" x14ac:dyDescent="0.2">
      <c r="A23" s="261"/>
      <c r="B23" s="263"/>
      <c r="C23" s="268" t="s">
        <v>126</v>
      </c>
      <c r="D23" s="269"/>
      <c r="E23" s="138">
        <v>0</v>
      </c>
      <c r="F23" s="311"/>
    </row>
    <row r="24" spans="1:6" ht="18.95" customHeight="1" thickTop="1" x14ac:dyDescent="0.15">
      <c r="A24" s="272"/>
      <c r="B24" s="273"/>
      <c r="C24" s="273"/>
      <c r="D24" s="274"/>
      <c r="E24" s="79" t="s">
        <v>65</v>
      </c>
      <c r="F24" s="136">
        <f>F22</f>
        <v>0</v>
      </c>
    </row>
    <row r="25" spans="1:6" x14ac:dyDescent="0.15">
      <c r="A25" s="264" t="s">
        <v>127</v>
      </c>
      <c r="B25" s="346" t="s">
        <v>128</v>
      </c>
      <c r="C25" s="320" t="s">
        <v>66</v>
      </c>
      <c r="D25" s="321"/>
      <c r="E25" s="120">
        <v>2</v>
      </c>
      <c r="F25" s="312"/>
    </row>
    <row r="26" spans="1:6" x14ac:dyDescent="0.15">
      <c r="A26" s="265"/>
      <c r="B26" s="347"/>
      <c r="C26" s="318" t="s">
        <v>67</v>
      </c>
      <c r="D26" s="319"/>
      <c r="E26" s="121">
        <v>1</v>
      </c>
      <c r="F26" s="313"/>
    </row>
    <row r="27" spans="1:6" x14ac:dyDescent="0.15">
      <c r="A27" s="265"/>
      <c r="B27" s="347"/>
      <c r="C27" s="284" t="s">
        <v>64</v>
      </c>
      <c r="D27" s="285"/>
      <c r="E27" s="122">
        <v>0</v>
      </c>
      <c r="F27" s="314"/>
    </row>
    <row r="28" spans="1:6" ht="27" customHeight="1" x14ac:dyDescent="0.15">
      <c r="A28" s="265"/>
      <c r="B28" s="283" t="s">
        <v>132</v>
      </c>
      <c r="C28" s="348" t="s">
        <v>198</v>
      </c>
      <c r="D28" s="349"/>
      <c r="E28" s="120">
        <v>1</v>
      </c>
      <c r="F28" s="316"/>
    </row>
    <row r="29" spans="1:6" x14ac:dyDescent="0.15">
      <c r="A29" s="265"/>
      <c r="B29" s="283"/>
      <c r="C29" s="336" t="s">
        <v>64</v>
      </c>
      <c r="D29" s="337"/>
      <c r="E29" s="122">
        <v>0</v>
      </c>
      <c r="F29" s="316"/>
    </row>
    <row r="30" spans="1:6" ht="25.5" customHeight="1" x14ac:dyDescent="0.15">
      <c r="A30" s="265"/>
      <c r="B30" s="301" t="s">
        <v>197</v>
      </c>
      <c r="C30" s="277" t="s">
        <v>160</v>
      </c>
      <c r="D30" s="278"/>
      <c r="E30" s="120">
        <v>2</v>
      </c>
      <c r="F30" s="316"/>
    </row>
    <row r="31" spans="1:6" ht="25.5" customHeight="1" x14ac:dyDescent="0.15">
      <c r="A31" s="265"/>
      <c r="B31" s="302"/>
      <c r="C31" s="275" t="s">
        <v>156</v>
      </c>
      <c r="D31" s="276"/>
      <c r="E31" s="121">
        <v>1</v>
      </c>
      <c r="F31" s="316"/>
    </row>
    <row r="32" spans="1:6" ht="14.25" thickBot="1" x14ac:dyDescent="0.2">
      <c r="A32" s="266"/>
      <c r="B32" s="351"/>
      <c r="C32" s="268" t="s">
        <v>64</v>
      </c>
      <c r="D32" s="269"/>
      <c r="E32" s="125">
        <v>0</v>
      </c>
      <c r="F32" s="317"/>
    </row>
    <row r="33" spans="1:6" ht="18.95" customHeight="1" thickTop="1" x14ac:dyDescent="0.15">
      <c r="A33" s="272"/>
      <c r="B33" s="273"/>
      <c r="C33" s="273"/>
      <c r="D33" s="274"/>
      <c r="E33" s="79" t="s">
        <v>65</v>
      </c>
      <c r="F33" s="136">
        <f>F30+F25+F28</f>
        <v>0</v>
      </c>
    </row>
    <row r="34" spans="1:6" ht="25.5" customHeight="1" x14ac:dyDescent="0.15">
      <c r="A34" s="288" t="s">
        <v>129</v>
      </c>
      <c r="B34" s="326" t="s">
        <v>68</v>
      </c>
      <c r="C34" s="294" t="s">
        <v>161</v>
      </c>
      <c r="D34" s="295"/>
      <c r="E34" s="120">
        <v>1</v>
      </c>
      <c r="F34" s="310"/>
    </row>
    <row r="35" spans="1:6" x14ac:dyDescent="0.15">
      <c r="A35" s="324"/>
      <c r="B35" s="327"/>
      <c r="C35" s="86" t="s">
        <v>70</v>
      </c>
      <c r="D35" s="86"/>
      <c r="E35" s="121">
        <v>0.5</v>
      </c>
      <c r="F35" s="332"/>
    </row>
    <row r="36" spans="1:6" x14ac:dyDescent="0.15">
      <c r="A36" s="324"/>
      <c r="B36" s="243"/>
      <c r="C36" s="336" t="s">
        <v>64</v>
      </c>
      <c r="D36" s="337"/>
      <c r="E36" s="122">
        <v>0</v>
      </c>
      <c r="F36" s="333"/>
    </row>
    <row r="37" spans="1:6" x14ac:dyDescent="0.15">
      <c r="A37" s="324"/>
      <c r="B37" s="328" t="s">
        <v>185</v>
      </c>
      <c r="C37" s="344" t="s">
        <v>178</v>
      </c>
      <c r="D37" s="345"/>
      <c r="E37" s="120">
        <v>0.5</v>
      </c>
      <c r="F37" s="310"/>
    </row>
    <row r="38" spans="1:6" x14ac:dyDescent="0.15">
      <c r="A38" s="324"/>
      <c r="B38" s="329"/>
      <c r="C38" s="336" t="s">
        <v>64</v>
      </c>
      <c r="D38" s="337"/>
      <c r="E38" s="122">
        <v>0</v>
      </c>
      <c r="F38" s="333"/>
    </row>
    <row r="39" spans="1:6" ht="24.75" customHeight="1" x14ac:dyDescent="0.15">
      <c r="A39" s="324"/>
      <c r="B39" s="267" t="s">
        <v>187</v>
      </c>
      <c r="C39" s="350" t="s">
        <v>179</v>
      </c>
      <c r="D39" s="99" t="s">
        <v>136</v>
      </c>
      <c r="E39" s="120">
        <v>2.5</v>
      </c>
      <c r="F39" s="257"/>
    </row>
    <row r="40" spans="1:6" ht="24.75" customHeight="1" x14ac:dyDescent="0.15">
      <c r="A40" s="324"/>
      <c r="B40" s="262"/>
      <c r="C40" s="342"/>
      <c r="D40" s="100" t="s">
        <v>137</v>
      </c>
      <c r="E40" s="121">
        <v>1.5</v>
      </c>
      <c r="F40" s="258"/>
    </row>
    <row r="41" spans="1:6" x14ac:dyDescent="0.15">
      <c r="A41" s="324"/>
      <c r="B41" s="262"/>
      <c r="C41" s="342"/>
      <c r="D41" s="100" t="s">
        <v>64</v>
      </c>
      <c r="E41" s="121">
        <v>2</v>
      </c>
      <c r="F41" s="258"/>
    </row>
    <row r="42" spans="1:6" ht="24.75" customHeight="1" x14ac:dyDescent="0.15">
      <c r="A42" s="324"/>
      <c r="B42" s="262"/>
      <c r="C42" s="342" t="s">
        <v>180</v>
      </c>
      <c r="D42" s="100" t="s">
        <v>136</v>
      </c>
      <c r="E42" s="121">
        <v>1.5</v>
      </c>
      <c r="F42" s="258"/>
    </row>
    <row r="43" spans="1:6" x14ac:dyDescent="0.15">
      <c r="A43" s="324"/>
      <c r="B43" s="262"/>
      <c r="C43" s="342"/>
      <c r="D43" s="100" t="s">
        <v>64</v>
      </c>
      <c r="E43" s="121">
        <v>1</v>
      </c>
      <c r="F43" s="258"/>
    </row>
    <row r="44" spans="1:6" ht="24.75" customHeight="1" x14ac:dyDescent="0.15">
      <c r="A44" s="324"/>
      <c r="B44" s="262"/>
      <c r="C44" s="343" t="s">
        <v>64</v>
      </c>
      <c r="D44" s="100" t="s">
        <v>136</v>
      </c>
      <c r="E44" s="121">
        <v>0.5</v>
      </c>
      <c r="F44" s="258"/>
    </row>
    <row r="45" spans="1:6" x14ac:dyDescent="0.15">
      <c r="A45" s="324"/>
      <c r="B45" s="262"/>
      <c r="C45" s="343"/>
      <c r="D45" s="100" t="s">
        <v>64</v>
      </c>
      <c r="E45" s="121">
        <v>0</v>
      </c>
      <c r="F45" s="259"/>
    </row>
    <row r="46" spans="1:6" x14ac:dyDescent="0.15">
      <c r="A46" s="324"/>
      <c r="B46" s="328" t="s">
        <v>130</v>
      </c>
      <c r="C46" s="344" t="s">
        <v>131</v>
      </c>
      <c r="D46" s="345"/>
      <c r="E46" s="120">
        <v>1</v>
      </c>
      <c r="F46" s="310"/>
    </row>
    <row r="47" spans="1:6" x14ac:dyDescent="0.15">
      <c r="A47" s="324"/>
      <c r="B47" s="329"/>
      <c r="C47" s="336" t="s">
        <v>64</v>
      </c>
      <c r="D47" s="337"/>
      <c r="E47" s="122">
        <v>0</v>
      </c>
      <c r="F47" s="333"/>
    </row>
    <row r="48" spans="1:6" x14ac:dyDescent="0.15">
      <c r="A48" s="324"/>
      <c r="B48" s="330" t="s">
        <v>135</v>
      </c>
      <c r="C48" s="340" t="s">
        <v>186</v>
      </c>
      <c r="D48" s="341"/>
      <c r="E48" s="123">
        <v>0.5</v>
      </c>
      <c r="F48" s="332"/>
    </row>
    <row r="49" spans="1:7" ht="14.25" thickBot="1" x14ac:dyDescent="0.2">
      <c r="A49" s="325"/>
      <c r="B49" s="331"/>
      <c r="C49" s="334" t="s">
        <v>64</v>
      </c>
      <c r="D49" s="335"/>
      <c r="E49" s="124">
        <v>0</v>
      </c>
      <c r="F49" s="332"/>
    </row>
    <row r="50" spans="1:7" ht="18.95" customHeight="1" thickTop="1" x14ac:dyDescent="0.15">
      <c r="A50" s="272"/>
      <c r="B50" s="273"/>
      <c r="C50" s="273"/>
      <c r="D50" s="274"/>
      <c r="E50" s="79" t="s">
        <v>65</v>
      </c>
      <c r="F50" s="135">
        <f>F34+F37+F39+F48+F46</f>
        <v>0</v>
      </c>
    </row>
    <row r="51" spans="1:7" ht="18.95" customHeight="1" thickBot="1" x14ac:dyDescent="0.2">
      <c r="A51" s="338"/>
      <c r="B51" s="339"/>
      <c r="C51" s="339"/>
      <c r="D51" s="339"/>
      <c r="E51" s="89" t="s">
        <v>69</v>
      </c>
      <c r="F51" s="137">
        <f>F50+F33+F24+F21</f>
        <v>0</v>
      </c>
      <c r="G51" s="18"/>
    </row>
    <row r="52" spans="1:7" ht="13.5" customHeight="1" x14ac:dyDescent="0.15">
      <c r="A52" s="322"/>
      <c r="B52" s="323"/>
      <c r="C52" s="323"/>
      <c r="D52" s="323"/>
      <c r="E52" s="323"/>
      <c r="F52" s="323"/>
      <c r="G52" s="94"/>
    </row>
  </sheetData>
  <mergeCells count="72">
    <mergeCell ref="C44:C45"/>
    <mergeCell ref="B39:B45"/>
    <mergeCell ref="C47:D47"/>
    <mergeCell ref="C46:D46"/>
    <mergeCell ref="B25:B27"/>
    <mergeCell ref="C29:D29"/>
    <mergeCell ref="C28:D28"/>
    <mergeCell ref="C37:D37"/>
    <mergeCell ref="C39:C41"/>
    <mergeCell ref="C36:D36"/>
    <mergeCell ref="A33:D33"/>
    <mergeCell ref="B30:B32"/>
    <mergeCell ref="A52:F52"/>
    <mergeCell ref="A34:A49"/>
    <mergeCell ref="B34:B36"/>
    <mergeCell ref="B37:B38"/>
    <mergeCell ref="B46:B47"/>
    <mergeCell ref="B48:B49"/>
    <mergeCell ref="F34:F36"/>
    <mergeCell ref="F37:F38"/>
    <mergeCell ref="C49:D49"/>
    <mergeCell ref="F46:F47"/>
    <mergeCell ref="A50:D50"/>
    <mergeCell ref="C38:D38"/>
    <mergeCell ref="F48:F49"/>
    <mergeCell ref="A51:D51"/>
    <mergeCell ref="C48:D48"/>
    <mergeCell ref="C42:C43"/>
    <mergeCell ref="F25:F27"/>
    <mergeCell ref="F18:F20"/>
    <mergeCell ref="F28:F29"/>
    <mergeCell ref="F30:F32"/>
    <mergeCell ref="C34:D34"/>
    <mergeCell ref="C26:D26"/>
    <mergeCell ref="C25:D25"/>
    <mergeCell ref="C16:D16"/>
    <mergeCell ref="F6:F8"/>
    <mergeCell ref="F9:F17"/>
    <mergeCell ref="C17:D17"/>
    <mergeCell ref="F22:F23"/>
    <mergeCell ref="C27:D27"/>
    <mergeCell ref="A5:B5"/>
    <mergeCell ref="A6:A20"/>
    <mergeCell ref="C7:D7"/>
    <mergeCell ref="C6:D6"/>
    <mergeCell ref="C5:D5"/>
    <mergeCell ref="C10:D10"/>
    <mergeCell ref="C9:D9"/>
    <mergeCell ref="C8:D8"/>
    <mergeCell ref="B9:B17"/>
    <mergeCell ref="C15:D15"/>
    <mergeCell ref="C14:D14"/>
    <mergeCell ref="C13:D13"/>
    <mergeCell ref="C12:D12"/>
    <mergeCell ref="C11:D11"/>
    <mergeCell ref="B6:B8"/>
    <mergeCell ref="F39:F45"/>
    <mergeCell ref="A22:A23"/>
    <mergeCell ref="B22:B23"/>
    <mergeCell ref="A25:A32"/>
    <mergeCell ref="B18:B20"/>
    <mergeCell ref="C23:D23"/>
    <mergeCell ref="C22:D22"/>
    <mergeCell ref="A24:D24"/>
    <mergeCell ref="A21:D21"/>
    <mergeCell ref="C32:D32"/>
    <mergeCell ref="C31:D31"/>
    <mergeCell ref="C30:D30"/>
    <mergeCell ref="C20:D20"/>
    <mergeCell ref="C19:D19"/>
    <mergeCell ref="C18:D18"/>
    <mergeCell ref="B28:B29"/>
  </mergeCells>
  <phoneticPr fontId="33"/>
  <conditionalFormatting sqref="F21 F24 F33 F50">
    <cfRule type="cellIs" dxfId="3" priority="1" operator="equal">
      <formula>0</formula>
    </cfRule>
  </conditionalFormatting>
  <conditionalFormatting sqref="F51">
    <cfRule type="cellIs" dxfId="2" priority="2" operator="equal">
      <formula>0</formula>
    </cfRule>
  </conditionalFormatting>
  <dataValidations count="12">
    <dataValidation type="list" allowBlank="1" showInputMessage="1" showErrorMessage="1" sqref="F6:F8" xr:uid="{00000000-0002-0000-0500-000000000000}">
      <formula1>$E$6:$E$8</formula1>
    </dataValidation>
    <dataValidation type="list" allowBlank="1" showInputMessage="1" showErrorMessage="1" sqref="F9:F17" xr:uid="{00000000-0002-0000-0500-000001000000}">
      <formula1>$E$9:$E$17</formula1>
    </dataValidation>
    <dataValidation type="list" allowBlank="1" showInputMessage="1" showErrorMessage="1" sqref="F18:F20" xr:uid="{00000000-0002-0000-0500-000002000000}">
      <formula1>$E$18:$E$20</formula1>
    </dataValidation>
    <dataValidation type="list" allowBlank="1" showInputMessage="1" showErrorMessage="1" sqref="F22:F23" xr:uid="{00000000-0002-0000-0500-000003000000}">
      <formula1>$E$22:$E$23</formula1>
    </dataValidation>
    <dataValidation type="list" allowBlank="1" showInputMessage="1" showErrorMessage="1" sqref="F46:F47" xr:uid="{00000000-0002-0000-0500-000004000000}">
      <formula1>$E$46:$E$47</formula1>
    </dataValidation>
    <dataValidation type="list" allowBlank="1" showInputMessage="1" showErrorMessage="1" sqref="F48:F49" xr:uid="{00000000-0002-0000-0500-000005000000}">
      <formula1>$E$48:$E$49</formula1>
    </dataValidation>
    <dataValidation type="list" allowBlank="1" showInputMessage="1" showErrorMessage="1" sqref="F37:F38" xr:uid="{00000000-0002-0000-0500-000006000000}">
      <formula1>$E$37:$E$38</formula1>
    </dataValidation>
    <dataValidation type="list" allowBlank="1" showInputMessage="1" showErrorMessage="1" sqref="F34:F36" xr:uid="{00000000-0002-0000-0500-000007000000}">
      <formula1>$E$34:$E$36</formula1>
    </dataValidation>
    <dataValidation type="list" allowBlank="1" showInputMessage="1" showErrorMessage="1" sqref="F30:F32" xr:uid="{00000000-0002-0000-0500-000008000000}">
      <formula1>$E$30:$E$32</formula1>
    </dataValidation>
    <dataValidation type="list" allowBlank="1" showInputMessage="1" showErrorMessage="1" sqref="F28:F29" xr:uid="{00000000-0002-0000-0500-000009000000}">
      <formula1>$E$28:$E$29</formula1>
    </dataValidation>
    <dataValidation type="list" allowBlank="1" showInputMessage="1" showErrorMessage="1" sqref="F25:F27" xr:uid="{00000000-0002-0000-0500-00000A000000}">
      <formula1>$E$25:$E$27</formula1>
    </dataValidation>
    <dataValidation type="list" allowBlank="1" showInputMessage="1" showErrorMessage="1" sqref="F39:F45" xr:uid="{0F7E3FBE-6E88-475F-9EDF-796B19434E3D}">
      <formula1>"2.5,2.0,1.5,1.0,0.5,0.0"</formula1>
    </dataValidation>
  </dataValidations>
  <printOptions horizontalCentered="1"/>
  <pageMargins left="0.59055118110236227" right="0.59055118110236227" top="0.78740157480314965" bottom="0.39370078740157483" header="0.31496062992125984" footer="0.31496062992125984"/>
  <pageSetup paperSize="9" scale="9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view="pageBreakPreview" zoomScaleNormal="100" zoomScaleSheetLayoutView="100" workbookViewId="0">
      <selection activeCell="B2" sqref="B2"/>
    </sheetView>
  </sheetViews>
  <sheetFormatPr defaultColWidth="9" defaultRowHeight="13.5" x14ac:dyDescent="0.15"/>
  <cols>
    <col min="1" max="1" width="7.5" style="12" customWidth="1"/>
    <col min="2" max="2" width="27.625" style="12" customWidth="1"/>
    <col min="3" max="3" width="37.125" style="12" customWidth="1"/>
    <col min="4" max="4" width="8.625" style="12" customWidth="1"/>
    <col min="5" max="5" width="10.125" style="12" customWidth="1"/>
    <col min="6" max="16384" width="9" style="12"/>
  </cols>
  <sheetData>
    <row r="1" spans="1:5" x14ac:dyDescent="0.15">
      <c r="A1" s="50" t="s">
        <v>188</v>
      </c>
    </row>
    <row r="2" spans="1:5" ht="24" customHeight="1" x14ac:dyDescent="0.15">
      <c r="A2" s="57" t="s">
        <v>74</v>
      </c>
      <c r="B2" s="92"/>
      <c r="E2" s="48" t="s">
        <v>105</v>
      </c>
    </row>
    <row r="3" spans="1:5" ht="19.5" customHeight="1" x14ac:dyDescent="0.15">
      <c r="B3" s="15" t="str">
        <f>IFERROR(VLOOKUP(B2,#REF!,2,0),"　")</f>
        <v>　</v>
      </c>
      <c r="D3" s="28" t="s">
        <v>75</v>
      </c>
      <c r="E3" s="47">
        <f>20</f>
        <v>20</v>
      </c>
    </row>
    <row r="4" spans="1:5" ht="3" customHeight="1" thickBot="1" x14ac:dyDescent="0.2"/>
    <row r="5" spans="1:5" ht="21.95" customHeight="1" x14ac:dyDescent="0.15">
      <c r="A5" s="286" t="s">
        <v>72</v>
      </c>
      <c r="B5" s="287"/>
      <c r="C5" s="93" t="s">
        <v>62</v>
      </c>
      <c r="D5" s="93" t="s">
        <v>63</v>
      </c>
      <c r="E5" s="95" t="s">
        <v>71</v>
      </c>
    </row>
    <row r="6" spans="1:5" ht="24" x14ac:dyDescent="0.15">
      <c r="A6" s="288" t="s">
        <v>122</v>
      </c>
      <c r="B6" s="301" t="s">
        <v>195</v>
      </c>
      <c r="C6" s="73" t="s">
        <v>159</v>
      </c>
      <c r="D6" s="127">
        <v>2</v>
      </c>
      <c r="E6" s="303"/>
    </row>
    <row r="7" spans="1:5" ht="24" x14ac:dyDescent="0.15">
      <c r="A7" s="289"/>
      <c r="B7" s="302"/>
      <c r="C7" s="74" t="s">
        <v>156</v>
      </c>
      <c r="D7" s="123">
        <v>1</v>
      </c>
      <c r="E7" s="303"/>
    </row>
    <row r="8" spans="1:5" x14ac:dyDescent="0.15">
      <c r="A8" s="289"/>
      <c r="B8" s="302"/>
      <c r="C8" s="75" t="s">
        <v>64</v>
      </c>
      <c r="D8" s="134">
        <v>0</v>
      </c>
      <c r="E8" s="303"/>
    </row>
    <row r="9" spans="1:5" x14ac:dyDescent="0.15">
      <c r="A9" s="289"/>
      <c r="B9" s="301" t="s">
        <v>196</v>
      </c>
      <c r="C9" s="103" t="s">
        <v>138</v>
      </c>
      <c r="D9" s="130">
        <v>4</v>
      </c>
      <c r="E9" s="304"/>
    </row>
    <row r="10" spans="1:5" x14ac:dyDescent="0.15">
      <c r="A10" s="289"/>
      <c r="B10" s="302"/>
      <c r="C10" s="96" t="s">
        <v>139</v>
      </c>
      <c r="D10" s="131">
        <v>3.5</v>
      </c>
      <c r="E10" s="305"/>
    </row>
    <row r="11" spans="1:5" x14ac:dyDescent="0.15">
      <c r="A11" s="289"/>
      <c r="B11" s="302"/>
      <c r="C11" s="96" t="s">
        <v>140</v>
      </c>
      <c r="D11" s="131">
        <v>3</v>
      </c>
      <c r="E11" s="306"/>
    </row>
    <row r="12" spans="1:5" x14ac:dyDescent="0.15">
      <c r="A12" s="289"/>
      <c r="B12" s="302"/>
      <c r="C12" s="96" t="s">
        <v>141</v>
      </c>
      <c r="D12" s="131">
        <v>2.5</v>
      </c>
      <c r="E12" s="306"/>
    </row>
    <row r="13" spans="1:5" x14ac:dyDescent="0.15">
      <c r="A13" s="289"/>
      <c r="B13" s="302"/>
      <c r="C13" s="96" t="s">
        <v>142</v>
      </c>
      <c r="D13" s="131">
        <v>2</v>
      </c>
      <c r="E13" s="306"/>
    </row>
    <row r="14" spans="1:5" x14ac:dyDescent="0.15">
      <c r="A14" s="289"/>
      <c r="B14" s="302"/>
      <c r="C14" s="96" t="s">
        <v>151</v>
      </c>
      <c r="D14" s="131">
        <v>1.5</v>
      </c>
      <c r="E14" s="306"/>
    </row>
    <row r="15" spans="1:5" x14ac:dyDescent="0.15">
      <c r="A15" s="289"/>
      <c r="B15" s="302"/>
      <c r="C15" s="96" t="s">
        <v>152</v>
      </c>
      <c r="D15" s="131">
        <v>1</v>
      </c>
      <c r="E15" s="306"/>
    </row>
    <row r="16" spans="1:5" x14ac:dyDescent="0.15">
      <c r="A16" s="289"/>
      <c r="B16" s="352"/>
      <c r="C16" s="96" t="s">
        <v>153</v>
      </c>
      <c r="D16" s="131">
        <v>0.5</v>
      </c>
      <c r="E16" s="306"/>
    </row>
    <row r="17" spans="1:5" x14ac:dyDescent="0.15">
      <c r="A17" s="289"/>
      <c r="B17" s="302"/>
      <c r="C17" s="97" t="s">
        <v>143</v>
      </c>
      <c r="D17" s="132">
        <v>0</v>
      </c>
      <c r="E17" s="307"/>
    </row>
    <row r="18" spans="1:5" x14ac:dyDescent="0.15">
      <c r="A18" s="289"/>
      <c r="B18" s="267" t="s">
        <v>99</v>
      </c>
      <c r="C18" s="76" t="s">
        <v>100</v>
      </c>
      <c r="D18" s="127">
        <v>1</v>
      </c>
      <c r="E18" s="304"/>
    </row>
    <row r="19" spans="1:5" x14ac:dyDescent="0.15">
      <c r="A19" s="289"/>
      <c r="B19" s="262"/>
      <c r="C19" s="77" t="s">
        <v>123</v>
      </c>
      <c r="D19" s="123">
        <v>0.5</v>
      </c>
      <c r="E19" s="305"/>
    </row>
    <row r="20" spans="1:5" ht="14.25" thickBot="1" x14ac:dyDescent="0.2">
      <c r="A20" s="290"/>
      <c r="B20" s="263"/>
      <c r="C20" s="78" t="s">
        <v>64</v>
      </c>
      <c r="D20" s="124">
        <v>0</v>
      </c>
      <c r="E20" s="315"/>
    </row>
    <row r="21" spans="1:5" ht="21" customHeight="1" thickTop="1" x14ac:dyDescent="0.15">
      <c r="A21" s="272"/>
      <c r="B21" s="273"/>
      <c r="C21" s="274"/>
      <c r="D21" s="79" t="s">
        <v>65</v>
      </c>
      <c r="E21" s="136">
        <f>E6+E9+E18</f>
        <v>0</v>
      </c>
    </row>
    <row r="22" spans="1:5" ht="18.95" customHeight="1" x14ac:dyDescent="0.15">
      <c r="A22" s="260" t="s">
        <v>124</v>
      </c>
      <c r="B22" s="262" t="s">
        <v>181</v>
      </c>
      <c r="C22" s="106" t="s">
        <v>125</v>
      </c>
      <c r="D22" s="133">
        <v>1</v>
      </c>
      <c r="E22" s="310"/>
    </row>
    <row r="23" spans="1:5" ht="18.95" customHeight="1" thickBot="1" x14ac:dyDescent="0.2">
      <c r="A23" s="261"/>
      <c r="B23" s="263"/>
      <c r="C23" s="80" t="s">
        <v>126</v>
      </c>
      <c r="D23" s="126">
        <v>0</v>
      </c>
      <c r="E23" s="311"/>
    </row>
    <row r="24" spans="1:5" ht="21" customHeight="1" thickTop="1" x14ac:dyDescent="0.15">
      <c r="A24" s="355"/>
      <c r="B24" s="273"/>
      <c r="C24" s="274"/>
      <c r="D24" s="79" t="s">
        <v>65</v>
      </c>
      <c r="E24" s="136">
        <f>E22</f>
        <v>0</v>
      </c>
    </row>
    <row r="25" spans="1:5" ht="24" x14ac:dyDescent="0.15">
      <c r="A25" s="264" t="s">
        <v>127</v>
      </c>
      <c r="B25" s="353" t="s">
        <v>128</v>
      </c>
      <c r="C25" s="101" t="s">
        <v>144</v>
      </c>
      <c r="D25" s="120">
        <v>2</v>
      </c>
      <c r="E25" s="312"/>
    </row>
    <row r="26" spans="1:5" ht="24" x14ac:dyDescent="0.15">
      <c r="A26" s="265"/>
      <c r="B26" s="354"/>
      <c r="C26" s="102" t="s">
        <v>145</v>
      </c>
      <c r="D26" s="121">
        <v>1</v>
      </c>
      <c r="E26" s="313"/>
    </row>
    <row r="27" spans="1:5" x14ac:dyDescent="0.15">
      <c r="A27" s="265"/>
      <c r="B27" s="354"/>
      <c r="C27" s="81" t="s">
        <v>64</v>
      </c>
      <c r="D27" s="122">
        <v>0</v>
      </c>
      <c r="E27" s="314"/>
    </row>
    <row r="28" spans="1:5" ht="24" x14ac:dyDescent="0.15">
      <c r="A28" s="265"/>
      <c r="B28" s="283" t="s">
        <v>132</v>
      </c>
      <c r="C28" s="82" t="s">
        <v>199</v>
      </c>
      <c r="D28" s="120">
        <v>1</v>
      </c>
      <c r="E28" s="316"/>
    </row>
    <row r="29" spans="1:5" x14ac:dyDescent="0.15">
      <c r="A29" s="265"/>
      <c r="B29" s="283"/>
      <c r="C29" s="83" t="s">
        <v>64</v>
      </c>
      <c r="D29" s="122">
        <v>0</v>
      </c>
      <c r="E29" s="316"/>
    </row>
    <row r="30" spans="1:5" ht="24" x14ac:dyDescent="0.15">
      <c r="A30" s="265"/>
      <c r="B30" s="301" t="s">
        <v>197</v>
      </c>
      <c r="C30" s="73" t="s">
        <v>160</v>
      </c>
      <c r="D30" s="120">
        <v>2</v>
      </c>
      <c r="E30" s="316"/>
    </row>
    <row r="31" spans="1:5" ht="24" x14ac:dyDescent="0.15">
      <c r="A31" s="265"/>
      <c r="B31" s="302"/>
      <c r="C31" s="74" t="s">
        <v>156</v>
      </c>
      <c r="D31" s="121">
        <v>1</v>
      </c>
      <c r="E31" s="316"/>
    </row>
    <row r="32" spans="1:5" ht="14.25" thickBot="1" x14ac:dyDescent="0.2">
      <c r="A32" s="266"/>
      <c r="B32" s="351"/>
      <c r="C32" s="84" t="s">
        <v>64</v>
      </c>
      <c r="D32" s="125">
        <v>0</v>
      </c>
      <c r="E32" s="317"/>
    </row>
    <row r="33" spans="1:6" ht="21" customHeight="1" thickTop="1" x14ac:dyDescent="0.15">
      <c r="A33" s="355"/>
      <c r="B33" s="273"/>
      <c r="C33" s="274"/>
      <c r="D33" s="79" t="s">
        <v>65</v>
      </c>
      <c r="E33" s="136">
        <f>E30+E25+E28</f>
        <v>0</v>
      </c>
    </row>
    <row r="34" spans="1:6" ht="24" x14ac:dyDescent="0.15">
      <c r="A34" s="288" t="s">
        <v>129</v>
      </c>
      <c r="B34" s="326" t="s">
        <v>68</v>
      </c>
      <c r="C34" s="99" t="s">
        <v>161</v>
      </c>
      <c r="D34" s="120">
        <v>1</v>
      </c>
      <c r="E34" s="310"/>
    </row>
    <row r="35" spans="1:6" x14ac:dyDescent="0.15">
      <c r="A35" s="324"/>
      <c r="B35" s="327"/>
      <c r="C35" s="86" t="s">
        <v>70</v>
      </c>
      <c r="D35" s="121">
        <v>0.5</v>
      </c>
      <c r="E35" s="332"/>
    </row>
    <row r="36" spans="1:6" x14ac:dyDescent="0.15">
      <c r="A36" s="324"/>
      <c r="B36" s="243"/>
      <c r="C36" s="83" t="s">
        <v>64</v>
      </c>
      <c r="D36" s="122">
        <v>0</v>
      </c>
      <c r="E36" s="333"/>
    </row>
    <row r="37" spans="1:6" x14ac:dyDescent="0.15">
      <c r="A37" s="324"/>
      <c r="B37" s="328" t="s">
        <v>185</v>
      </c>
      <c r="C37" s="85" t="s">
        <v>178</v>
      </c>
      <c r="D37" s="120">
        <v>0.5</v>
      </c>
      <c r="E37" s="310"/>
    </row>
    <row r="38" spans="1:6" x14ac:dyDescent="0.15">
      <c r="A38" s="324"/>
      <c r="B38" s="329"/>
      <c r="C38" s="83" t="s">
        <v>64</v>
      </c>
      <c r="D38" s="122">
        <v>0</v>
      </c>
      <c r="E38" s="333"/>
    </row>
    <row r="39" spans="1:6" x14ac:dyDescent="0.15">
      <c r="A39" s="324"/>
      <c r="B39" s="330" t="s">
        <v>154</v>
      </c>
      <c r="C39" s="87" t="s">
        <v>186</v>
      </c>
      <c r="D39" s="123">
        <v>0.5</v>
      </c>
      <c r="E39" s="332"/>
    </row>
    <row r="40" spans="1:6" ht="14.25" thickBot="1" x14ac:dyDescent="0.2">
      <c r="A40" s="325"/>
      <c r="B40" s="331"/>
      <c r="C40" s="88" t="s">
        <v>64</v>
      </c>
      <c r="D40" s="124">
        <v>0</v>
      </c>
      <c r="E40" s="332"/>
    </row>
    <row r="41" spans="1:6" ht="21" customHeight="1" thickTop="1" x14ac:dyDescent="0.15">
      <c r="A41" s="272"/>
      <c r="B41" s="273"/>
      <c r="C41" s="274"/>
      <c r="D41" s="79" t="s">
        <v>65</v>
      </c>
      <c r="E41" s="135">
        <f>E34+E37+E39</f>
        <v>0</v>
      </c>
    </row>
    <row r="42" spans="1:6" ht="21" customHeight="1" thickBot="1" x14ac:dyDescent="0.2">
      <c r="A42" s="338"/>
      <c r="B42" s="339"/>
      <c r="C42" s="357"/>
      <c r="D42" s="89" t="s">
        <v>69</v>
      </c>
      <c r="E42" s="137">
        <f>E41+E33+E24+E21</f>
        <v>0</v>
      </c>
      <c r="F42" s="18"/>
    </row>
    <row r="43" spans="1:6" ht="28.5" customHeight="1" x14ac:dyDescent="0.15">
      <c r="A43" s="356"/>
      <c r="B43" s="356"/>
      <c r="C43" s="356"/>
      <c r="D43" s="356"/>
      <c r="E43" s="356"/>
      <c r="F43" s="98"/>
    </row>
  </sheetData>
  <sheetProtection selectLockedCells="1" selectUnlockedCells="1"/>
  <mergeCells count="31">
    <mergeCell ref="A43:E43"/>
    <mergeCell ref="A41:C41"/>
    <mergeCell ref="A42:C42"/>
    <mergeCell ref="A34:A40"/>
    <mergeCell ref="B39:B40"/>
    <mergeCell ref="E39:E40"/>
    <mergeCell ref="A33:C33"/>
    <mergeCell ref="B34:B36"/>
    <mergeCell ref="E34:E36"/>
    <mergeCell ref="B37:B38"/>
    <mergeCell ref="E37:E38"/>
    <mergeCell ref="A21:C21"/>
    <mergeCell ref="A25:A32"/>
    <mergeCell ref="B25:B27"/>
    <mergeCell ref="E25:E27"/>
    <mergeCell ref="B28:B29"/>
    <mergeCell ref="E28:E29"/>
    <mergeCell ref="B30:B32"/>
    <mergeCell ref="E30:E32"/>
    <mergeCell ref="A22:A23"/>
    <mergeCell ref="B22:B23"/>
    <mergeCell ref="E22:E23"/>
    <mergeCell ref="A24:C24"/>
    <mergeCell ref="E9:E17"/>
    <mergeCell ref="A5:B5"/>
    <mergeCell ref="A6:A20"/>
    <mergeCell ref="B6:B8"/>
    <mergeCell ref="E6:E8"/>
    <mergeCell ref="B9:B17"/>
    <mergeCell ref="B18:B20"/>
    <mergeCell ref="E18:E20"/>
  </mergeCells>
  <phoneticPr fontId="7"/>
  <conditionalFormatting sqref="E21 E24 E33 E41">
    <cfRule type="cellIs" dxfId="1" priority="2" operator="equal">
      <formula>0</formula>
    </cfRule>
  </conditionalFormatting>
  <conditionalFormatting sqref="E42">
    <cfRule type="cellIs" dxfId="0" priority="1" operator="equal">
      <formula>0</formula>
    </cfRule>
  </conditionalFormatting>
  <dataValidations count="10">
    <dataValidation type="list" allowBlank="1" showInputMessage="1" showErrorMessage="1" sqref="E25:E27" xr:uid="{00000000-0002-0000-0600-000000000000}">
      <formula1>$D$25:$D$27</formula1>
    </dataValidation>
    <dataValidation type="list" allowBlank="1" showInputMessage="1" showErrorMessage="1" sqref="E39:E40" xr:uid="{00000000-0002-0000-0600-000001000000}">
      <formula1>$D$39:$D$40</formula1>
    </dataValidation>
    <dataValidation type="list" allowBlank="1" showInputMessage="1" showErrorMessage="1" sqref="E37:E38" xr:uid="{00000000-0002-0000-0600-000002000000}">
      <formula1>$D$37:$D$38</formula1>
    </dataValidation>
    <dataValidation type="list" allowBlank="1" showInputMessage="1" showErrorMessage="1" sqref="E34:E36" xr:uid="{00000000-0002-0000-0600-000003000000}">
      <formula1>$D$34:$D$36</formula1>
    </dataValidation>
    <dataValidation type="list" allowBlank="1" showInputMessage="1" showErrorMessage="1" sqref="E30:E32" xr:uid="{00000000-0002-0000-0600-000004000000}">
      <formula1>$D$30:$D$32</formula1>
    </dataValidation>
    <dataValidation type="list" allowBlank="1" showInputMessage="1" showErrorMessage="1" sqref="E28:E29" xr:uid="{00000000-0002-0000-0600-000005000000}">
      <formula1>$D$28:$D$29</formula1>
    </dataValidation>
    <dataValidation type="list" allowBlank="1" showInputMessage="1" showErrorMessage="1" sqref="E22:E23" xr:uid="{00000000-0002-0000-0600-000006000000}">
      <formula1>$D$22:$D$23</formula1>
    </dataValidation>
    <dataValidation type="list" allowBlank="1" showInputMessage="1" showErrorMessage="1" sqref="E18:E20" xr:uid="{00000000-0002-0000-0600-000007000000}">
      <formula1>$D$18:$D$20</formula1>
    </dataValidation>
    <dataValidation type="list" allowBlank="1" showInputMessage="1" showErrorMessage="1" sqref="E6:E8" xr:uid="{00000000-0002-0000-0600-000008000000}">
      <formula1>$D$6:$D$8</formula1>
    </dataValidation>
    <dataValidation type="list" allowBlank="1" showInputMessage="1" showErrorMessage="1" sqref="E9:E17" xr:uid="{00000000-0002-0000-0600-000009000000}">
      <formula1>$D$9:$D$17</formula1>
    </dataValidation>
  </dataValidations>
  <printOptions horizontalCentered="1"/>
  <pageMargins left="0.59055118110236227" right="0.59055118110236227" top="0.78740157480314965" bottom="0.59055118110236227" header="0.31496062992125984" footer="0.31496062992125984"/>
  <pageSetup paperSize="9" orientation="portrait" horizontalDpi="300" verticalDpi="300" r:id="rId1"/>
  <colBreaks count="1" manualBreakCount="1">
    <brk id="6" max="41"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様式集</vt:lpstr>
      <vt:lpstr>提出書類一覧チェック表</vt:lpstr>
      <vt:lpstr>様式１施工実績～市施策</vt:lpstr>
      <vt:lpstr>様式２技術者資格</vt:lpstr>
      <vt:lpstr>様式３消防団活動実績証明書</vt:lpstr>
      <vt:lpstr>様式4①採点表（土木一式及び舗装）</vt:lpstr>
      <vt:lpstr>様式4②採点表（①以外）</vt:lpstr>
      <vt:lpstr>提出書類一覧チェック表!Print_Area</vt:lpstr>
      <vt:lpstr>'様式１施工実績～市施策'!Print_Area</vt:lpstr>
      <vt:lpstr>様式２技術者資格!Print_Area</vt:lpstr>
      <vt:lpstr>'様式4①採点表（土木一式及び舗装）'!Print_Area</vt:lpstr>
      <vt:lpstr>'様式4②採点表（①以外）'!Print_Area</vt:lpstr>
      <vt:lpstr>様式集!Print_Area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2026-04-16T07:15:38Z</dcterms:modified>
</cp:coreProperties>
</file>