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36.3.50\fs_l\11230800___指導監査課\05 定期監査・調査関係\03 障害福祉サービス事業者等指導監査\06-2_自立支援医療機関指導監査\周知\"/>
    </mc:Choice>
  </mc:AlternateContent>
  <bookViews>
    <workbookView xWindow="0" yWindow="0" windowWidth="20490" windowHeight="8355"/>
  </bookViews>
  <sheets>
    <sheet name="病院・診療所 " sheetId="8" r:id="rId1"/>
  </sheets>
  <definedNames>
    <definedName name="_xlnm.Print_Area" localSheetId="0">'病院・診療所 '!$A$1:$K$100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9" i="8" l="1"/>
  <c r="O59" i="8"/>
  <c r="N59" i="8"/>
  <c r="P58" i="8"/>
  <c r="N58" i="8"/>
  <c r="O58" i="8" s="1"/>
  <c r="P57" i="8"/>
  <c r="N57" i="8"/>
  <c r="O57" i="8" s="1"/>
  <c r="P56" i="8"/>
  <c r="N56" i="8"/>
  <c r="O56" i="8" s="1"/>
  <c r="P41" i="8"/>
  <c r="O41" i="8"/>
  <c r="N41" i="8"/>
  <c r="P32" i="8"/>
  <c r="N32" i="8"/>
  <c r="O32" i="8" s="1"/>
  <c r="P31" i="8"/>
  <c r="N31" i="8"/>
  <c r="O31" i="8" s="1"/>
  <c r="P24" i="8"/>
  <c r="N24" i="8"/>
  <c r="O24" i="8" s="1"/>
  <c r="P23" i="8"/>
  <c r="O23" i="8"/>
  <c r="N23" i="8"/>
  <c r="P22" i="8"/>
  <c r="N22" i="8"/>
  <c r="O22" i="8" s="1"/>
  <c r="P21" i="8"/>
  <c r="N21" i="8"/>
  <c r="O21" i="8" s="1"/>
  <c r="P20" i="8"/>
  <c r="N20" i="8"/>
  <c r="O20" i="8" s="1"/>
  <c r="P19" i="8"/>
  <c r="O19" i="8"/>
  <c r="N19" i="8"/>
  <c r="P18" i="8"/>
  <c r="N18" i="8"/>
  <c r="O18" i="8" s="1"/>
  <c r="P17" i="8"/>
  <c r="N17" i="8"/>
  <c r="O17" i="8" s="1"/>
  <c r="P16" i="8"/>
  <c r="N16" i="8"/>
  <c r="O16" i="8" s="1"/>
  <c r="P15" i="8"/>
  <c r="O15" i="8"/>
  <c r="N15" i="8"/>
  <c r="P13" i="8"/>
  <c r="P67" i="8" s="1"/>
  <c r="N13" i="8"/>
  <c r="O13" i="8" s="1"/>
  <c r="O67" i="8" s="1"/>
  <c r="Q67" i="8" s="1"/>
  <c r="R67" i="8" s="1"/>
</calcChain>
</file>

<file path=xl/comments1.xml><?xml version="1.0" encoding="utf-8"?>
<comments xmlns="http://schemas.openxmlformats.org/spreadsheetml/2006/main">
  <authors>
    <author>Administrator</author>
  </authors>
  <commentList>
    <comment ref="Q67" authorId="0" shapeId="0">
      <text>
        <r>
          <rPr>
            <b/>
            <sz val="9"/>
            <color indexed="81"/>
            <rFont val="ＭＳ Ｐゴシック"/>
            <family val="3"/>
            <charset val="128"/>
          </rPr>
          <t xml:space="preserve">全てチェックし終えると、【入力完了】と表示。
</t>
        </r>
        <r>
          <rPr>
            <sz val="9"/>
            <color indexed="81"/>
            <rFont val="ＭＳ Ｐゴシック"/>
            <family val="3"/>
            <charset val="128"/>
          </rPr>
          <t>※下記の場合、【入力完了】が表示されません
・チェックしていない設問がある
・「適」「不適」どちらにもチェックしている設問がある</t>
        </r>
      </text>
    </comment>
    <comment ref="R67" authorId="0" shapeId="0">
      <text>
        <r>
          <rPr>
            <b/>
            <sz val="9"/>
            <color indexed="81"/>
            <rFont val="ＭＳ Ｐゴシック"/>
            <family val="3"/>
            <charset val="128"/>
          </rPr>
          <t>【全て適正】or【不適あり】いずれかを表示。</t>
        </r>
      </text>
    </comment>
  </commentList>
</comments>
</file>

<file path=xl/sharedStrings.xml><?xml version="1.0" encoding="utf-8"?>
<sst xmlns="http://schemas.openxmlformats.org/spreadsheetml/2006/main" count="167" uniqueCount="141">
  <si>
    <t>自主点検</t>
    <rPh sb="0" eb="2">
      <t>ジシュ</t>
    </rPh>
    <rPh sb="2" eb="4">
      <t>テンケン</t>
    </rPh>
    <phoneticPr fontId="1"/>
  </si>
  <si>
    <t>点検項目</t>
    <rPh sb="0" eb="2">
      <t>テンケン</t>
    </rPh>
    <rPh sb="2" eb="4">
      <t>コウモク</t>
    </rPh>
    <phoneticPr fontId="1"/>
  </si>
  <si>
    <t>病院・診療所</t>
    <phoneticPr fontId="1"/>
  </si>
  <si>
    <t>１</t>
    <phoneticPr fontId="1"/>
  </si>
  <si>
    <t>基本方針</t>
    <rPh sb="0" eb="2">
      <t>キホン</t>
    </rPh>
    <rPh sb="2" eb="4">
      <t>ホウシン</t>
    </rPh>
    <phoneticPr fontId="1"/>
  </si>
  <si>
    <t>２</t>
    <phoneticPr fontId="1"/>
  </si>
  <si>
    <t>療養担当規程の遵守状況</t>
    <rPh sb="0" eb="2">
      <t>リョウヨウ</t>
    </rPh>
    <rPh sb="2" eb="4">
      <t>タントウ</t>
    </rPh>
    <rPh sb="4" eb="6">
      <t>キテイ</t>
    </rPh>
    <rPh sb="7" eb="9">
      <t>ジュンシュ</t>
    </rPh>
    <rPh sb="9" eb="11">
      <t>ジョウキョウ</t>
    </rPh>
    <phoneticPr fontId="1"/>
  </si>
  <si>
    <t>　受診者の診療を正当な事由がなく拒んでいませんか。</t>
    <phoneticPr fontId="1"/>
  </si>
  <si>
    <t>(1)</t>
    <phoneticPr fontId="1"/>
  </si>
  <si>
    <t>(2)</t>
    <phoneticPr fontId="1"/>
  </si>
  <si>
    <t>　医療受給者証が有効であることを確認した上で診療していますか。</t>
    <phoneticPr fontId="1"/>
  </si>
  <si>
    <t>(3)</t>
  </si>
  <si>
    <t>(6)</t>
  </si>
  <si>
    <t>(7)</t>
  </si>
  <si>
    <t>(8)</t>
  </si>
  <si>
    <t>　医療受給者証に記載された医療の具体的方針により診療を行っていますか。</t>
    <phoneticPr fontId="1"/>
  </si>
  <si>
    <t>イ</t>
    <phoneticPr fontId="1"/>
  </si>
  <si>
    <t>(4)</t>
    <phoneticPr fontId="1"/>
  </si>
  <si>
    <t>(5)</t>
    <phoneticPr fontId="1"/>
  </si>
  <si>
    <t>(9)</t>
    <phoneticPr fontId="1"/>
  </si>
  <si>
    <t>　具体的方針を変更しようとするときは、あらかじめ受給者証を交付した市町村と協議（受給者が、具体的方針の変更が必要な医師の意見書を添付の上、市町村長へ申請）し、市町村長の変更の承認を受けた具体的方針により診療していますか。</t>
    <phoneticPr fontId="1"/>
  </si>
  <si>
    <t>　受診者がやむを得ない事情がある場合、便宜な時間を定めて診療していますか。</t>
    <phoneticPr fontId="1"/>
  </si>
  <si>
    <t>　支給認定の有効期間の延長が必要と認めたとき、又は受診者に対し移送することが必要であり、かつ、自ら行うことができないと認めたときは、速やかに、そのものに対し必要な援助を与えていますか。</t>
    <phoneticPr fontId="1"/>
  </si>
  <si>
    <t>　指定自立支援医療を診療中の受診者又は受診者の保護者及び当該者に対し支給認定を行った市町村等から、必要な証明書又は意見書等の交付を求められたときは、無償で交付していますか。</t>
    <phoneticPr fontId="1"/>
  </si>
  <si>
    <t>　受診者に関する診療録に、必要な事項を記載していますか。</t>
    <phoneticPr fontId="1"/>
  </si>
  <si>
    <t>　診療及び診療報酬の請求に関する帳簿等を完結の日から５年間保存していますか。</t>
    <phoneticPr fontId="1"/>
  </si>
  <si>
    <t>ア</t>
    <phoneticPr fontId="1"/>
  </si>
  <si>
    <t>３</t>
    <phoneticPr fontId="1"/>
  </si>
  <si>
    <t>人員体制、設備の整備状況</t>
    <phoneticPr fontId="1"/>
  </si>
  <si>
    <t>　患者やその家族の要望に応えて、各種医療・福祉制度の紹介や説明、カウンセリングの実施等が行えるスタッフの体制整備がされていますか。</t>
    <phoneticPr fontId="1"/>
  </si>
  <si>
    <t>　診断及び治療を行うに当たって、十分な医療スタッフ等の体制及び医療機器等の設備を有しており、適切な標榜科が示されていますか。</t>
    <phoneticPr fontId="1"/>
  </si>
  <si>
    <t>　指定自立支援医療を主として担当する医師又は歯科医師が、次の要件を満たしていますか。</t>
    <phoneticPr fontId="1"/>
  </si>
  <si>
    <t>　受診者について次のいずれかに該当する事実のあることを知った場合には、受給者証を交付した市町村に通知していますか。</t>
    <phoneticPr fontId="1"/>
  </si>
  <si>
    <t>②</t>
    <phoneticPr fontId="1"/>
  </si>
  <si>
    <t>①　</t>
    <phoneticPr fontId="1"/>
  </si>
  <si>
    <t>受診者が詐欺その他不正な手段による診療を受け、又は受けようとしたとき。</t>
    <phoneticPr fontId="1"/>
  </si>
  <si>
    <t>①</t>
    <phoneticPr fontId="1"/>
  </si>
  <si>
    <t>③</t>
    <phoneticPr fontId="1"/>
  </si>
  <si>
    <t>④</t>
    <phoneticPr fontId="1"/>
  </si>
  <si>
    <t>当該指定自立支援医療機関における常勤の医師又は歯科医師であること</t>
    <phoneticPr fontId="1"/>
  </si>
  <si>
    <t>その他、担当する医療の種類により別に定める要件を満たしていること</t>
    <phoneticPr fontId="1"/>
  </si>
  <si>
    <t>それぞれの医療の分野における関係学会に加入していること</t>
    <phoneticPr fontId="1"/>
  </si>
  <si>
    <t>それぞれの医療の種類の専門科目につき、適切な医療機関における研究、診療従事年数が、医籍又は歯科医籍登録後、通算して５年以上あること</t>
    <phoneticPr fontId="1"/>
  </si>
  <si>
    <t>その他</t>
    <rPh sb="2" eb="3">
      <t>タ</t>
    </rPh>
    <phoneticPr fontId="1"/>
  </si>
  <si>
    <t>　自立支援医療費の請求は適正に行われていますか。</t>
    <phoneticPr fontId="1"/>
  </si>
  <si>
    <t>　負担上限月額が設定されている受診者等について、適切に自己負担の徴収を行っていますか。</t>
    <phoneticPr fontId="1"/>
  </si>
  <si>
    <t>(3)</t>
    <phoneticPr fontId="1"/>
  </si>
  <si>
    <t>⑤</t>
    <phoneticPr fontId="1"/>
  </si>
  <si>
    <t>⑥</t>
    <phoneticPr fontId="1"/>
  </si>
  <si>
    <t>⑦</t>
    <phoneticPr fontId="1"/>
  </si>
  <si>
    <t>　医療機関の名称及び所在地その他下記の事項に変更があったときの変更の届出は適正に行われていますか。</t>
    <rPh sb="16" eb="18">
      <t>カキ</t>
    </rPh>
    <phoneticPr fontId="1"/>
  </si>
  <si>
    <t>　開設者の住所、氏名、生年月日及び職名又は名称</t>
    <rPh sb="1" eb="3">
      <t>カイセツ</t>
    </rPh>
    <rPh sb="3" eb="4">
      <t>シャ</t>
    </rPh>
    <rPh sb="5" eb="7">
      <t>ジュウショ</t>
    </rPh>
    <rPh sb="8" eb="10">
      <t>シメイ</t>
    </rPh>
    <rPh sb="11" eb="13">
      <t>セイネン</t>
    </rPh>
    <rPh sb="13" eb="15">
      <t>ガッピ</t>
    </rPh>
    <rPh sb="15" eb="16">
      <t>オヨ</t>
    </rPh>
    <rPh sb="17" eb="19">
      <t>ショクメイ</t>
    </rPh>
    <rPh sb="19" eb="20">
      <t>マタ</t>
    </rPh>
    <rPh sb="21" eb="23">
      <t>メイショウ</t>
    </rPh>
    <phoneticPr fontId="1"/>
  </si>
  <si>
    <t>　保険医療機関である旨</t>
    <rPh sb="1" eb="3">
      <t>ホケン</t>
    </rPh>
    <rPh sb="3" eb="5">
      <t>イリョウ</t>
    </rPh>
    <rPh sb="5" eb="7">
      <t>キカン</t>
    </rPh>
    <rPh sb="10" eb="11">
      <t>ムネ</t>
    </rPh>
    <phoneticPr fontId="1"/>
  </si>
  <si>
    <t>　標榜している診療科名（自立支援医療の種類に関係があるもの）</t>
    <rPh sb="1" eb="3">
      <t>ヒョウボウ</t>
    </rPh>
    <rPh sb="7" eb="9">
      <t>シンリョウ</t>
    </rPh>
    <rPh sb="9" eb="10">
      <t>カ</t>
    </rPh>
    <rPh sb="10" eb="11">
      <t>メイ</t>
    </rPh>
    <rPh sb="12" eb="14">
      <t>ジリツ</t>
    </rPh>
    <rPh sb="14" eb="16">
      <t>シエン</t>
    </rPh>
    <rPh sb="16" eb="18">
      <t>イリョウ</t>
    </rPh>
    <rPh sb="19" eb="21">
      <t>シュルイ</t>
    </rPh>
    <rPh sb="22" eb="24">
      <t>カンケイ</t>
    </rPh>
    <phoneticPr fontId="1"/>
  </si>
  <si>
    <t>　指定自立支援医療を主として担当する医師又は歯科医師の氏名、生年月日、住所及び経歴</t>
    <rPh sb="1" eb="3">
      <t>シテイ</t>
    </rPh>
    <rPh sb="3" eb="5">
      <t>ジリツ</t>
    </rPh>
    <rPh sb="5" eb="7">
      <t>シエン</t>
    </rPh>
    <rPh sb="7" eb="9">
      <t>イリョウ</t>
    </rPh>
    <rPh sb="10" eb="11">
      <t>オモ</t>
    </rPh>
    <rPh sb="14" eb="16">
      <t>タントウ</t>
    </rPh>
    <rPh sb="18" eb="20">
      <t>イシ</t>
    </rPh>
    <rPh sb="20" eb="21">
      <t>マタ</t>
    </rPh>
    <rPh sb="22" eb="25">
      <t>シカイ</t>
    </rPh>
    <rPh sb="25" eb="26">
      <t>シ</t>
    </rPh>
    <rPh sb="27" eb="29">
      <t>シメイ</t>
    </rPh>
    <rPh sb="30" eb="32">
      <t>セイネン</t>
    </rPh>
    <rPh sb="32" eb="34">
      <t>ガッピ</t>
    </rPh>
    <rPh sb="35" eb="37">
      <t>ジュウショ</t>
    </rPh>
    <rPh sb="37" eb="38">
      <t>オヨ</t>
    </rPh>
    <rPh sb="39" eb="41">
      <t>ケイレキ</t>
    </rPh>
    <phoneticPr fontId="1"/>
  </si>
  <si>
    <t>　指定自立支援医療を行うために必要な設備の概要</t>
    <phoneticPr fontId="1"/>
  </si>
  <si>
    <t>　その他必要な事項</t>
    <rPh sb="3" eb="4">
      <t>タ</t>
    </rPh>
    <rPh sb="4" eb="6">
      <t>ヒツヨウ</t>
    </rPh>
    <rPh sb="7" eb="9">
      <t>ジコウ</t>
    </rPh>
    <phoneticPr fontId="1"/>
  </si>
  <si>
    <t>４</t>
    <phoneticPr fontId="1"/>
  </si>
  <si>
    <t>チェックボックス</t>
    <phoneticPr fontId="1"/>
  </si>
  <si>
    <t>入力確認</t>
    <rPh sb="0" eb="2">
      <t>ニュウリョク</t>
    </rPh>
    <rPh sb="2" eb="4">
      <t>カクニン</t>
    </rPh>
    <phoneticPr fontId="1"/>
  </si>
  <si>
    <t>不適確認</t>
    <rPh sb="0" eb="2">
      <t>フテキ</t>
    </rPh>
    <rPh sb="2" eb="4">
      <t>カクニン</t>
    </rPh>
    <phoneticPr fontId="1"/>
  </si>
  <si>
    <t>　指定自立支援医療機関は、指定自立支援医療を提供するに当たっては、支給認定に係る障害者等の心身の障害の状態の軽減を図り、自立した日常生活又は社会生活を営むために良質かつ適切な自立支援医療を行っていますか。</t>
    <phoneticPr fontId="1"/>
  </si>
  <si>
    <t>医療機関名</t>
    <phoneticPr fontId="1"/>
  </si>
  <si>
    <t>　自己負担上限額管理票へ適切に記載をしていますか。</t>
    <phoneticPr fontId="1"/>
  </si>
  <si>
    <t>　患者を収容する施設の有無及び有するときはその収容定員(診療所のみ）</t>
    <rPh sb="1" eb="3">
      <t>カンジャ</t>
    </rPh>
    <rPh sb="4" eb="6">
      <t>シュウヨウ</t>
    </rPh>
    <rPh sb="8" eb="10">
      <t>シセツ</t>
    </rPh>
    <rPh sb="11" eb="13">
      <t>ウム</t>
    </rPh>
    <rPh sb="13" eb="14">
      <t>オヨ</t>
    </rPh>
    <rPh sb="15" eb="16">
      <t>ユウ</t>
    </rPh>
    <rPh sb="23" eb="25">
      <t>シュウヨウ</t>
    </rPh>
    <rPh sb="25" eb="27">
      <t>テイイン</t>
    </rPh>
    <rPh sb="28" eb="30">
      <t>シンリョウ</t>
    </rPh>
    <rPh sb="30" eb="31">
      <t>ショ</t>
    </rPh>
    <phoneticPr fontId="1"/>
  </si>
  <si>
    <t>受診者が正当な理由なく、診療に関する指示に従わないとき。</t>
    <phoneticPr fontId="1"/>
  </si>
  <si>
    <t>（別紙）</t>
    <rPh sb="1" eb="3">
      <t>ベッシ</t>
    </rPh>
    <phoneticPr fontId="1"/>
  </si>
  <si>
    <t>１　基本方針</t>
    <rPh sb="2" eb="4">
      <t>キホン</t>
    </rPh>
    <rPh sb="4" eb="6">
      <t>ホウシン</t>
    </rPh>
    <phoneticPr fontId="1"/>
  </si>
  <si>
    <t>２　療養担当規程の遵守状況</t>
    <rPh sb="2" eb="4">
      <t>リョウヨウ</t>
    </rPh>
    <rPh sb="4" eb="6">
      <t>タントウ</t>
    </rPh>
    <rPh sb="6" eb="8">
      <t>キテイ</t>
    </rPh>
    <rPh sb="9" eb="11">
      <t>ジュンシュ</t>
    </rPh>
    <rPh sb="11" eb="13">
      <t>ジョウキョウ</t>
    </rPh>
    <phoneticPr fontId="1"/>
  </si>
  <si>
    <t>（1）</t>
    <phoneticPr fontId="1"/>
  </si>
  <si>
    <t>（2）</t>
  </si>
  <si>
    <t>（3）</t>
  </si>
  <si>
    <t>（4）</t>
  </si>
  <si>
    <t>（5）</t>
  </si>
  <si>
    <t>（6）</t>
  </si>
  <si>
    <t>（7）</t>
  </si>
  <si>
    <t>（8）</t>
  </si>
  <si>
    <t>（9）</t>
  </si>
  <si>
    <t>３　人員体制、設備の整備状況</t>
    <rPh sb="2" eb="4">
      <t>ジンイン</t>
    </rPh>
    <rPh sb="4" eb="6">
      <t>タイセイ</t>
    </rPh>
    <rPh sb="7" eb="9">
      <t>セツビ</t>
    </rPh>
    <rPh sb="10" eb="12">
      <t>セイビ</t>
    </rPh>
    <rPh sb="12" eb="14">
      <t>ジョウキョウ</t>
    </rPh>
    <phoneticPr fontId="1"/>
  </si>
  <si>
    <t>４　その他</t>
    <rPh sb="4" eb="5">
      <t>タ</t>
    </rPh>
    <phoneticPr fontId="1"/>
  </si>
  <si>
    <t>根拠法令等</t>
    <rPh sb="0" eb="2">
      <t>コンキョ</t>
    </rPh>
    <rPh sb="2" eb="4">
      <t>ホウレイ</t>
    </rPh>
    <rPh sb="4" eb="5">
      <t>トウ</t>
    </rPh>
    <phoneticPr fontId="1"/>
  </si>
  <si>
    <t>・法第61条
・法施行規則第60条</t>
    <phoneticPr fontId="1"/>
  </si>
  <si>
    <t>・平18 厚告65第2条</t>
    <phoneticPr fontId="1"/>
  </si>
  <si>
    <t>・平18 厚告65第3条</t>
    <phoneticPr fontId="1"/>
  </si>
  <si>
    <t>・平18 厚告65第4条</t>
    <phoneticPr fontId="1"/>
  </si>
  <si>
    <t>・平18 厚告65第5条、第10条</t>
    <phoneticPr fontId="1"/>
  </si>
  <si>
    <t>・平18 厚告65第6条</t>
    <phoneticPr fontId="1"/>
  </si>
  <si>
    <t>・平18 厚告65第7条</t>
  </si>
  <si>
    <t>・平18 厚告65第8条</t>
  </si>
  <si>
    <t>・平18 厚告65第9条</t>
  </si>
  <si>
    <t>・平18 障精発第0303005号（別紙1）第二の2
・市指定要領第2の2</t>
    <phoneticPr fontId="1"/>
  </si>
  <si>
    <t>・平18 障精発第0303005号（別紙1）第二の3
・市指定要領第3</t>
    <phoneticPr fontId="1"/>
  </si>
  <si>
    <t>・法第58条</t>
    <phoneticPr fontId="1"/>
  </si>
  <si>
    <t>・法第64条
・法施行規則第61条</t>
    <phoneticPr fontId="1"/>
  </si>
  <si>
    <t>・法</t>
    <rPh sb="1" eb="2">
      <t>ホウ</t>
    </rPh>
    <phoneticPr fontId="1"/>
  </si>
  <si>
    <t>・法施行規則</t>
    <rPh sb="1" eb="2">
      <t>ホウ</t>
    </rPh>
    <rPh sb="2" eb="4">
      <t>セコウ</t>
    </rPh>
    <rPh sb="4" eb="6">
      <t>キソク</t>
    </rPh>
    <phoneticPr fontId="1"/>
  </si>
  <si>
    <t>・平18厚告65</t>
    <rPh sb="1" eb="2">
      <t>ヘイ</t>
    </rPh>
    <rPh sb="4" eb="5">
      <t>アツシ</t>
    </rPh>
    <rPh sb="5" eb="6">
      <t>コク</t>
    </rPh>
    <phoneticPr fontId="1"/>
  </si>
  <si>
    <t>・平18障発第0303002号</t>
    <rPh sb="1" eb="2">
      <t>ヘイ</t>
    </rPh>
    <rPh sb="4" eb="5">
      <t>ショウ</t>
    </rPh>
    <rPh sb="5" eb="6">
      <t>ハツ</t>
    </rPh>
    <rPh sb="6" eb="7">
      <t>ダイ</t>
    </rPh>
    <rPh sb="14" eb="15">
      <t>ゴウ</t>
    </rPh>
    <phoneticPr fontId="1"/>
  </si>
  <si>
    <t>・平18障精発第0303005号</t>
    <rPh sb="1" eb="2">
      <t>ヘイ</t>
    </rPh>
    <rPh sb="4" eb="5">
      <t>ショウ</t>
    </rPh>
    <rPh sb="5" eb="6">
      <t>セイ</t>
    </rPh>
    <rPh sb="6" eb="7">
      <t>ハツ</t>
    </rPh>
    <rPh sb="7" eb="8">
      <t>ダイ</t>
    </rPh>
    <rPh sb="15" eb="16">
      <t>ゴウ</t>
    </rPh>
    <phoneticPr fontId="1"/>
  </si>
  <si>
    <t>・市指定要領</t>
    <rPh sb="1" eb="2">
      <t>シ</t>
    </rPh>
    <rPh sb="2" eb="4">
      <t>シテイ</t>
    </rPh>
    <rPh sb="4" eb="5">
      <t>ヨウ</t>
    </rPh>
    <rPh sb="5" eb="6">
      <t>リョウ</t>
    </rPh>
    <phoneticPr fontId="1"/>
  </si>
  <si>
    <t>・平18 厚告65第3条、第10条
・平18障発第0303002号(別紙1・2）
・自立支援医療費（育成医療・更生医療）支給認定実施要綱</t>
    <phoneticPr fontId="1"/>
  </si>
  <si>
    <t>【別に定める要件】</t>
  </si>
  <si>
    <t>中枢神経</t>
  </si>
  <si>
    <t>心臓移植</t>
  </si>
  <si>
    <t>腎臓</t>
  </si>
  <si>
    <t>腎移植</t>
  </si>
  <si>
    <t>小腸</t>
  </si>
  <si>
    <t>肝臓移植</t>
  </si>
  <si>
    <t>歯科矯正</t>
  </si>
  <si>
    <t>これまでの研究・診療経験と、育成医療又は更生医療で対象としている診療内容に関連性が認められるものであること</t>
  </si>
  <si>
    <t>心臓移植関連学会協議会・施設認定審議会の施設認定基準における心臓移植経験者（心臓移植術後の抗免疫療法については十分な臨床実績を有する者との連携を確保できる者）</t>
  </si>
  <si>
    <t>血液浄化療法に関する臨床実績が1年以上あること</t>
  </si>
  <si>
    <t>腎移植に関する臨床実績が3例以上あること</t>
  </si>
  <si>
    <t>中心静脈栄養法について20症例以上、経腸栄養法について10例以上の臨床経験があること</t>
  </si>
  <si>
    <t>生体部分肝移植術又は同種死体肝移植術に関する臨床実績が3例以上あること（肝臓移植後の抗免疫療法については十分な臨床実績を有する者との連携を確保できる者）</t>
  </si>
  <si>
    <t>これまでの研究内容と口蓋裂の歯科矯正の臨床内容とに関連が認められ、かつ、5症例以上の経験があること</t>
  </si>
  <si>
    <t>・平18 障発第0303002号
・自立支援医療費支給認定通則実施要綱第七の3</t>
    <phoneticPr fontId="1"/>
  </si>
  <si>
    <t>【必要とされる体制及び設備】</t>
    <phoneticPr fontId="1"/>
  </si>
  <si>
    <t>心臓脈管外科</t>
  </si>
  <si>
    <t>免疫</t>
  </si>
  <si>
    <t>肝移植</t>
  </si>
  <si>
    <t>心血管連続撮影装置及び心臓カテーテルの設備</t>
    <phoneticPr fontId="1"/>
  </si>
  <si>
    <t>移植関係学会合同委員会において心臓移植実施施設として選定された施設（心臓移植術後の抗免疫療法を担当する施設の場合は、心臓移植術後の抗免疫療法を実施できる体制及び設備）</t>
    <phoneticPr fontId="1"/>
  </si>
  <si>
    <t>血液浄化療法に関する機器及び専用のスペース</t>
    <phoneticPr fontId="1"/>
  </si>
  <si>
    <t>腎移植に必要な関連機器及び血液浄化装置</t>
    <phoneticPr fontId="1"/>
  </si>
  <si>
    <t>各診療科医師の連携により総合的なＨＩＶ感染に関する診療の実施ができる体制及び設備</t>
    <phoneticPr fontId="1"/>
  </si>
  <si>
    <t>移植関係学会合同委員会において肝臓移植実施施設として選定された施設又は「特掲診療科の施設基準等」で定める生体部分肝移植術に関する施設基準を満たしていること（肝臓移植術後の抗免疫療法を担当する施設の場合は、肝臓移植術後の抗免疫療法を実施できる体制及び設備）</t>
    <phoneticPr fontId="1"/>
  </si>
  <si>
    <t>電話番号</t>
    <rPh sb="0" eb="2">
      <t>デンワ</t>
    </rPh>
    <rPh sb="2" eb="4">
      <t>バンゴウ</t>
    </rPh>
    <phoneticPr fontId="1"/>
  </si>
  <si>
    <t>　１　／　２</t>
    <phoneticPr fontId="1"/>
  </si>
  <si>
    <t>　２　／　２</t>
    <phoneticPr fontId="1"/>
  </si>
  <si>
    <t>⇒ 障害者の日常生活及び社会生活を総合的に支援するための法律（平成17年法律第123号）</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3">
      <t>ヘイセイ</t>
    </rPh>
    <rPh sb="35" eb="36">
      <t>ネン</t>
    </rPh>
    <rPh sb="36" eb="38">
      <t>ホウリツ</t>
    </rPh>
    <rPh sb="38" eb="39">
      <t>ダイ</t>
    </rPh>
    <rPh sb="42" eb="43">
      <t>ゴウ</t>
    </rPh>
    <phoneticPr fontId="1"/>
  </si>
  <si>
    <t>⇒ 障害者の日常生活及び社会生活を総合的に支援するための法律施行規則（平成18年厚生労働省令第19号）</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0" eb="32">
      <t>セコウ</t>
    </rPh>
    <rPh sb="32" eb="34">
      <t>キソク</t>
    </rPh>
    <rPh sb="35" eb="37">
      <t>ヘイセイ</t>
    </rPh>
    <rPh sb="39" eb="40">
      <t>ネン</t>
    </rPh>
    <rPh sb="40" eb="42">
      <t>コウセイ</t>
    </rPh>
    <rPh sb="42" eb="45">
      <t>ロウドウショウ</t>
    </rPh>
    <rPh sb="45" eb="46">
      <t>レイ</t>
    </rPh>
    <rPh sb="46" eb="47">
      <t>ダイ</t>
    </rPh>
    <rPh sb="49" eb="50">
      <t>ゴウ</t>
    </rPh>
    <phoneticPr fontId="1"/>
  </si>
  <si>
    <t>⇒ 指定自立支援医療機関（育成医療・更生医療）療養担当規程（平成18年2月28日厚生労働省告示第65号）</t>
    <rPh sb="2" eb="4">
      <t>シテイ</t>
    </rPh>
    <rPh sb="4" eb="6">
      <t>ジリツ</t>
    </rPh>
    <rPh sb="6" eb="8">
      <t>シエン</t>
    </rPh>
    <rPh sb="8" eb="10">
      <t>イリョウ</t>
    </rPh>
    <rPh sb="10" eb="12">
      <t>キカン</t>
    </rPh>
    <rPh sb="13" eb="15">
      <t>イクセイ</t>
    </rPh>
    <rPh sb="15" eb="17">
      <t>イリョウ</t>
    </rPh>
    <rPh sb="18" eb="20">
      <t>コウセイ</t>
    </rPh>
    <rPh sb="20" eb="22">
      <t>イリョウ</t>
    </rPh>
    <rPh sb="23" eb="25">
      <t>リョウヨウ</t>
    </rPh>
    <rPh sb="25" eb="27">
      <t>タントウ</t>
    </rPh>
    <rPh sb="27" eb="29">
      <t>キテイ</t>
    </rPh>
    <phoneticPr fontId="1"/>
  </si>
  <si>
    <t>⇒ 自立支援医療費の支給認定について（平成18年3月3日障発第0303002号）</t>
    <rPh sb="2" eb="4">
      <t>ジリツ</t>
    </rPh>
    <rPh sb="4" eb="6">
      <t>シエン</t>
    </rPh>
    <rPh sb="6" eb="9">
      <t>イリョウヒ</t>
    </rPh>
    <rPh sb="10" eb="12">
      <t>シキュウ</t>
    </rPh>
    <rPh sb="12" eb="14">
      <t>ニンテイ</t>
    </rPh>
    <phoneticPr fontId="1"/>
  </si>
  <si>
    <t>⇒ 指定自立支援医療機関の指定について（平成18年3月3日障精発第0303005号）</t>
    <rPh sb="2" eb="4">
      <t>シテイ</t>
    </rPh>
    <rPh sb="4" eb="6">
      <t>ジリツ</t>
    </rPh>
    <rPh sb="6" eb="8">
      <t>シエン</t>
    </rPh>
    <rPh sb="8" eb="10">
      <t>イリョウ</t>
    </rPh>
    <rPh sb="10" eb="12">
      <t>キカン</t>
    </rPh>
    <rPh sb="13" eb="15">
      <t>シテイ</t>
    </rPh>
    <phoneticPr fontId="1"/>
  </si>
  <si>
    <t>⇒ 青森市指定自立支援医療機関（育成医療・更生医療）指定審査基準要領</t>
    <rPh sb="2" eb="4">
      <t>アオモリ</t>
    </rPh>
    <rPh sb="4" eb="5">
      <t>シ</t>
    </rPh>
    <rPh sb="5" eb="7">
      <t>シテイ</t>
    </rPh>
    <rPh sb="7" eb="9">
      <t>ジリツ</t>
    </rPh>
    <rPh sb="9" eb="11">
      <t>シエン</t>
    </rPh>
    <rPh sb="11" eb="13">
      <t>イリョウ</t>
    </rPh>
    <rPh sb="13" eb="15">
      <t>キカン</t>
    </rPh>
    <rPh sb="16" eb="18">
      <t>イクセイ</t>
    </rPh>
    <rPh sb="18" eb="20">
      <t>イリョウ</t>
    </rPh>
    <rPh sb="21" eb="23">
      <t>コウセイ</t>
    </rPh>
    <rPh sb="23" eb="25">
      <t>イリョウ</t>
    </rPh>
    <rPh sb="26" eb="28">
      <t>シテイ</t>
    </rPh>
    <rPh sb="28" eb="30">
      <t>シンサ</t>
    </rPh>
    <rPh sb="30" eb="32">
      <t>キジュン</t>
    </rPh>
    <rPh sb="32" eb="34">
      <t>ヨウリョウ</t>
    </rPh>
    <phoneticPr fontId="1"/>
  </si>
  <si>
    <t>点検項目の根拠法令等</t>
    <phoneticPr fontId="1"/>
  </si>
  <si>
    <t>点検表記入者</t>
    <rPh sb="0" eb="2">
      <t>テンケン</t>
    </rPh>
    <rPh sb="2" eb="3">
      <t>ヒョウ</t>
    </rPh>
    <rPh sb="3" eb="5">
      <t>キニュウ</t>
    </rPh>
    <rPh sb="5" eb="6">
      <t>シャ</t>
    </rPh>
    <phoneticPr fontId="1"/>
  </si>
  <si>
    <t>開設者職・氏名</t>
    <rPh sb="0" eb="2">
      <t>カイセツ</t>
    </rPh>
    <rPh sb="2" eb="3">
      <t>シャ</t>
    </rPh>
    <rPh sb="3" eb="4">
      <t>ショク</t>
    </rPh>
    <rPh sb="5" eb="7">
      <t>シメイ</t>
    </rPh>
    <phoneticPr fontId="1"/>
  </si>
  <si>
    <t>自立支援医療自己点検表（更生医療・育成医療）</t>
    <rPh sb="6" eb="8">
      <t>ジコ</t>
    </rPh>
    <phoneticPr fontId="1"/>
  </si>
  <si>
    <t>（自主点検日：令和　　年　　月　　日）</t>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</si>
</sst>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sz val="9"/>
      <color indexed="81"/>
      <name val="ＭＳ Ｐゴシック"/>
      <family val="3"/>
      <charset val="128"/>
    </font>
    <font>
      <b/>
      <sz val="9"/>
      <color indexed="81"/>
      <name val="ＭＳ Ｐゴシック"/>
      <family val="3"/>
      <charset val="128"/>
    </font>
    <font>
      <b/>
      <sz val="11"/>
      <color rgb="FFFF0000"/>
      <name val="ＭＳ Ｐゴシック"/>
      <family val="3"/>
      <charset val="128"/>
    </font>
    <font>
      <sz val="9"/>
      <color rgb="FF000000"/>
      <name val="Meiryo UI"/>
      <family val="3"/>
      <charset val="128"/>
    </font>
    <font>
      <sz val="10"/>
      <name val="ＭＳ 明朝"/>
      <family val="1"/>
      <charset val="128"/>
    </font>
    <font>
      <sz val="11"/>
      <name val="ＭＳ 明朝"/>
      <family val="1"/>
      <charset val="128"/>
    </font>
    <font>
      <sz val="9"/>
      <name val="ＭＳ 明朝"/>
      <family val="1"/>
      <charset val="128"/>
    </font>
  </fonts>
  <fills count="3">
    <fill>
      <patternFill patternType="none"/>
    </fill>
    <fill>
      <patternFill patternType="gray125"/>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146">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8" fillId="0" borderId="19" xfId="0" applyFont="1" applyBorder="1" applyAlignment="1">
      <alignment horizontal="center" vertical="center"/>
    </xf>
    <xf numFmtId="0" fontId="4" fillId="0" borderId="0" xfId="0" applyFont="1" applyAlignment="1">
      <alignment vertical="center"/>
    </xf>
    <xf numFmtId="0" fontId="3" fillId="0" borderId="0" xfId="0" applyFont="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0" xfId="0" applyBorder="1" applyAlignment="1">
      <alignment vertical="center"/>
    </xf>
    <xf numFmtId="0" fontId="11" fillId="0" borderId="0" xfId="0" quotePrefix="1" applyFont="1" applyBorder="1" applyAlignment="1">
      <alignment horizontal="center" vertical="top"/>
    </xf>
    <xf numFmtId="0" fontId="10" fillId="0" borderId="0" xfId="0" applyFont="1" applyBorder="1" applyAlignment="1">
      <alignment horizontal="left" vertical="top" wrapText="1"/>
    </xf>
    <xf numFmtId="0" fontId="11" fillId="0" borderId="0" xfId="0" quotePrefix="1" applyFont="1" applyBorder="1" applyAlignment="1">
      <alignment horizontal="center" vertical="center"/>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36" xfId="0" applyBorder="1" applyAlignment="1" applyProtection="1">
      <alignment vertical="center"/>
      <protection locked="0"/>
    </xf>
    <xf numFmtId="0" fontId="0" fillId="0" borderId="25" xfId="0" applyBorder="1" applyAlignment="1" applyProtection="1">
      <alignment vertical="center"/>
      <protection locked="0"/>
    </xf>
    <xf numFmtId="0" fontId="0" fillId="0" borderId="17" xfId="0" applyBorder="1" applyAlignment="1" applyProtection="1">
      <alignment vertical="center"/>
      <protection locked="0"/>
    </xf>
    <xf numFmtId="0" fontId="0" fillId="0" borderId="26" xfId="0" applyBorder="1" applyAlignment="1" applyProtection="1">
      <alignment vertical="center"/>
      <protection locked="0"/>
    </xf>
    <xf numFmtId="0" fontId="0" fillId="0" borderId="37" xfId="0" applyBorder="1" applyAlignment="1" applyProtection="1">
      <alignment vertical="center"/>
      <protection locked="0"/>
    </xf>
    <xf numFmtId="0" fontId="0" fillId="0" borderId="27" xfId="0" applyBorder="1" applyAlignment="1" applyProtection="1">
      <alignment vertical="center"/>
      <protection locked="0"/>
    </xf>
    <xf numFmtId="0" fontId="0" fillId="0" borderId="38" xfId="0" applyBorder="1" applyAlignment="1" applyProtection="1">
      <alignment vertical="center"/>
      <protection locked="0"/>
    </xf>
    <xf numFmtId="0" fontId="0" fillId="0" borderId="28" xfId="0" applyBorder="1" applyAlignment="1" applyProtection="1">
      <alignment vertical="center"/>
      <protection locked="0"/>
    </xf>
    <xf numFmtId="0" fontId="0" fillId="0" borderId="39" xfId="0" applyBorder="1" applyAlignment="1" applyProtection="1">
      <alignment vertical="center"/>
      <protection locked="0"/>
    </xf>
    <xf numFmtId="0" fontId="0" fillId="0" borderId="29" xfId="0" applyBorder="1" applyAlignment="1" applyProtection="1">
      <alignment vertical="center"/>
      <protection locked="0"/>
    </xf>
    <xf numFmtId="0" fontId="0" fillId="0" borderId="30" xfId="0" applyBorder="1" applyAlignment="1" applyProtection="1">
      <alignment vertical="center"/>
      <protection locked="0"/>
    </xf>
    <xf numFmtId="0" fontId="0" fillId="0" borderId="33" xfId="0" applyBorder="1" applyAlignment="1" applyProtection="1">
      <alignment vertical="center"/>
      <protection locked="0"/>
    </xf>
    <xf numFmtId="0" fontId="0" fillId="0" borderId="1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4" xfId="0" applyBorder="1" applyAlignment="1" applyProtection="1">
      <alignment vertical="top" wrapText="1"/>
      <protection locked="0"/>
    </xf>
    <xf numFmtId="0" fontId="0" fillId="0" borderId="1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wrapText="1"/>
      <protection locked="0"/>
    </xf>
    <xf numFmtId="0" fontId="0" fillId="0" borderId="6" xfId="0" applyBorder="1" applyAlignment="1" applyProtection="1">
      <alignment vertical="center"/>
      <protection locked="0"/>
    </xf>
    <xf numFmtId="0" fontId="0" fillId="0" borderId="1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0" fillId="0" borderId="32" xfId="0" applyBorder="1" applyAlignment="1" applyProtection="1">
      <alignment vertical="center"/>
      <protection locked="0"/>
    </xf>
    <xf numFmtId="0" fontId="11" fillId="0" borderId="14" xfId="0" quotePrefix="1" applyFont="1" applyBorder="1" applyAlignment="1">
      <alignment horizontal="center" vertical="top"/>
    </xf>
    <xf numFmtId="0" fontId="11" fillId="0" borderId="15" xfId="0" quotePrefix="1" applyFont="1" applyBorder="1" applyAlignment="1">
      <alignment vertical="top"/>
    </xf>
    <xf numFmtId="0" fontId="11" fillId="0" borderId="15" xfId="0" quotePrefix="1" applyFont="1" applyBorder="1" applyAlignment="1">
      <alignment horizontal="center" vertical="top"/>
    </xf>
    <xf numFmtId="0" fontId="11" fillId="0" borderId="15" xfId="0" applyFont="1" applyBorder="1" applyAlignment="1">
      <alignment vertical="top"/>
    </xf>
    <xf numFmtId="0" fontId="11" fillId="0" borderId="13" xfId="0" quotePrefix="1" applyFont="1" applyBorder="1" applyAlignment="1">
      <alignment horizontal="left" vertical="top"/>
    </xf>
    <xf numFmtId="0" fontId="11" fillId="0" borderId="11" xfId="0" quotePrefix="1" applyFont="1" applyBorder="1" applyAlignment="1">
      <alignment horizontal="left" vertical="top"/>
    </xf>
    <xf numFmtId="0" fontId="11" fillId="0" borderId="15" xfId="0" quotePrefix="1" applyFont="1" applyBorder="1" applyAlignment="1">
      <alignment horizontal="left" vertical="top"/>
    </xf>
    <xf numFmtId="0" fontId="0" fillId="0" borderId="0" xfId="0" applyAlignment="1">
      <alignment horizontal="right" vertical="center"/>
    </xf>
    <xf numFmtId="0" fontId="2" fillId="0" borderId="17" xfId="0" quotePrefix="1" applyFont="1" applyBorder="1" applyAlignment="1">
      <alignment horizontal="center" vertical="center"/>
    </xf>
    <xf numFmtId="0" fontId="2" fillId="0" borderId="23" xfId="0" applyFont="1" applyBorder="1" applyAlignment="1">
      <alignment vertical="center"/>
    </xf>
    <xf numFmtId="0" fontId="10" fillId="0" borderId="15" xfId="0" quotePrefix="1" applyFont="1" applyBorder="1" applyAlignment="1">
      <alignment horizontal="left" vertical="top"/>
    </xf>
    <xf numFmtId="0" fontId="2" fillId="0" borderId="16" xfId="0" applyFont="1" applyBorder="1" applyAlignment="1">
      <alignment vertical="top"/>
    </xf>
    <xf numFmtId="0" fontId="2" fillId="0" borderId="6" xfId="0" applyFont="1" applyBorder="1" applyAlignment="1">
      <alignment vertical="top"/>
    </xf>
    <xf numFmtId="0" fontId="3" fillId="0" borderId="0" xfId="0" applyFont="1" applyAlignment="1">
      <alignment vertical="center"/>
    </xf>
    <xf numFmtId="0" fontId="2" fillId="0" borderId="0" xfId="0" applyFont="1" applyAlignment="1">
      <alignment vertical="center"/>
    </xf>
    <xf numFmtId="0" fontId="2" fillId="0" borderId="7" xfId="0" applyFont="1" applyFill="1" applyBorder="1" applyAlignment="1">
      <alignment vertical="center"/>
    </xf>
    <xf numFmtId="0" fontId="2" fillId="0" borderId="4" xfId="0" applyFont="1" applyFill="1" applyBorder="1" applyAlignment="1">
      <alignment vertical="center"/>
    </xf>
    <xf numFmtId="0" fontId="12" fillId="0" borderId="0" xfId="0" quotePrefix="1" applyFont="1" applyBorder="1" applyAlignment="1">
      <alignment vertical="center"/>
    </xf>
    <xf numFmtId="0" fontId="12" fillId="0" borderId="44" xfId="0" quotePrefix="1" applyFont="1" applyBorder="1" applyAlignment="1">
      <alignment horizontal="center" vertical="center"/>
    </xf>
    <xf numFmtId="0" fontId="12" fillId="0" borderId="11" xfId="0" quotePrefix="1" applyFont="1" applyBorder="1" applyAlignment="1">
      <alignment vertical="center"/>
    </xf>
    <xf numFmtId="20" fontId="0" fillId="0" borderId="0" xfId="0" applyNumberFormat="1" applyAlignment="1">
      <alignment vertical="center"/>
    </xf>
    <xf numFmtId="0" fontId="0" fillId="0" borderId="17" xfId="0" quotePrefix="1" applyFont="1" applyBorder="1" applyAlignment="1">
      <alignment horizontal="center" vertical="center"/>
    </xf>
    <xf numFmtId="0" fontId="0" fillId="0" borderId="23" xfId="0" applyFont="1" applyBorder="1" applyAlignment="1">
      <alignment vertical="center"/>
    </xf>
    <xf numFmtId="0" fontId="0" fillId="0" borderId="22" xfId="0" quotePrefix="1" applyFont="1" applyBorder="1" applyAlignment="1">
      <alignment horizontal="center" vertical="center"/>
    </xf>
    <xf numFmtId="0" fontId="0" fillId="0" borderId="17" xfId="0" quotePrefix="1" applyFont="1" applyBorder="1" applyAlignment="1">
      <alignment vertical="center"/>
    </xf>
    <xf numFmtId="0" fontId="11" fillId="0" borderId="0" xfId="0" applyFont="1" applyBorder="1" applyAlignment="1">
      <alignment horizontal="center" vertical="top" wrapText="1"/>
    </xf>
    <xf numFmtId="0" fontId="0" fillId="0" borderId="17"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2" fillId="0" borderId="23" xfId="0" quotePrefix="1" applyFont="1" applyBorder="1" applyAlignment="1">
      <alignment horizontal="center" vertical="center"/>
    </xf>
    <xf numFmtId="0" fontId="10" fillId="0" borderId="16" xfId="0" quotePrefix="1" applyFont="1" applyBorder="1" applyAlignment="1">
      <alignment horizontal="left" vertical="top"/>
    </xf>
    <xf numFmtId="0" fontId="10" fillId="0" borderId="6" xfId="0" quotePrefix="1" applyFont="1" applyBorder="1" applyAlignment="1">
      <alignment horizontal="center" vertical="top"/>
    </xf>
    <xf numFmtId="0" fontId="10" fillId="0" borderId="6" xfId="0" applyFont="1" applyBorder="1" applyAlignment="1">
      <alignment horizontal="left" vertical="top" wrapText="1"/>
    </xf>
    <xf numFmtId="0" fontId="0" fillId="0" borderId="6" xfId="0" applyBorder="1" applyAlignment="1" applyProtection="1">
      <alignment horizontal="left" vertical="center" wrapText="1"/>
      <protection locked="0"/>
    </xf>
    <xf numFmtId="0" fontId="5" fillId="0" borderId="18" xfId="0" applyFont="1" applyBorder="1" applyAlignment="1">
      <alignment horizontal="center" vertical="center"/>
    </xf>
    <xf numFmtId="0" fontId="2" fillId="0" borderId="1" xfId="0" applyFont="1" applyBorder="1" applyAlignment="1">
      <alignment horizontal="distributed" vertical="center"/>
    </xf>
    <xf numFmtId="0" fontId="2" fillId="0" borderId="0" xfId="0" applyFont="1" applyAlignment="1">
      <alignment horizontal="right" vertical="center"/>
    </xf>
    <xf numFmtId="0" fontId="3" fillId="0" borderId="0" xfId="0" applyFont="1" applyAlignment="1" applyProtection="1">
      <alignment vertical="center"/>
      <protection locked="0"/>
    </xf>
    <xf numFmtId="0" fontId="11" fillId="0" borderId="0" xfId="0" applyFont="1" applyAlignment="1">
      <alignment vertical="center"/>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top"/>
    </xf>
    <xf numFmtId="0" fontId="10" fillId="0" borderId="11" xfId="0" quotePrefix="1" applyFont="1" applyFill="1" applyBorder="1" applyAlignment="1">
      <alignment horizontal="center" vertical="center"/>
    </xf>
    <xf numFmtId="0" fontId="10" fillId="0" borderId="21" xfId="0" quotePrefix="1" applyFont="1" applyFill="1" applyBorder="1" applyAlignment="1">
      <alignment horizontal="center" vertical="center"/>
    </xf>
    <xf numFmtId="0" fontId="10" fillId="0" borderId="41" xfId="0" quotePrefix="1" applyFont="1" applyFill="1" applyBorder="1" applyAlignment="1">
      <alignment horizontal="center" vertical="center"/>
    </xf>
    <xf numFmtId="0" fontId="10" fillId="0" borderId="42" xfId="0" quotePrefix="1" applyFont="1" applyFill="1" applyBorder="1" applyAlignment="1">
      <alignment horizontal="center" vertical="center"/>
    </xf>
    <xf numFmtId="0" fontId="10" fillId="0" borderId="21" xfId="0" applyFont="1" applyFill="1" applyBorder="1" applyAlignment="1">
      <alignment vertical="center" wrapText="1"/>
    </xf>
    <xf numFmtId="0" fontId="10" fillId="0" borderId="12" xfId="0" applyFont="1" applyFill="1" applyBorder="1" applyAlignment="1">
      <alignment vertical="center" wrapText="1"/>
    </xf>
    <xf numFmtId="0" fontId="10" fillId="0" borderId="42" xfId="0" applyFont="1" applyFill="1" applyBorder="1" applyAlignment="1">
      <alignment vertical="center" wrapText="1"/>
    </xf>
    <xf numFmtId="0" fontId="10" fillId="0" borderId="43" xfId="0" applyFont="1" applyFill="1" applyBorder="1" applyAlignment="1">
      <alignment vertical="center" wrapText="1"/>
    </xf>
    <xf numFmtId="0" fontId="2" fillId="0" borderId="2"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10" fillId="0" borderId="21" xfId="0" applyFont="1" applyFill="1" applyBorder="1" applyAlignment="1">
      <alignment vertical="center"/>
    </xf>
    <xf numFmtId="0" fontId="10" fillId="0" borderId="12" xfId="0" applyFont="1" applyFill="1" applyBorder="1" applyAlignment="1">
      <alignment vertical="center"/>
    </xf>
    <xf numFmtId="0" fontId="10" fillId="0" borderId="42" xfId="0" applyFont="1" applyFill="1" applyBorder="1" applyAlignment="1">
      <alignment vertical="center"/>
    </xf>
    <xf numFmtId="0" fontId="10" fillId="0" borderId="43" xfId="0" applyFont="1" applyFill="1" applyBorder="1" applyAlignment="1">
      <alignment vertical="center"/>
    </xf>
    <xf numFmtId="0" fontId="4" fillId="0" borderId="0" xfId="0" applyFont="1" applyAlignment="1">
      <alignment horizontal="center" vertical="center"/>
    </xf>
    <xf numFmtId="0" fontId="10" fillId="0" borderId="41" xfId="0" applyFont="1" applyFill="1" applyBorder="1" applyAlignment="1">
      <alignment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1" fillId="0" borderId="0" xfId="0" applyFont="1" applyBorder="1" applyAlignment="1">
      <alignment vertical="center" wrapText="1"/>
    </xf>
    <xf numFmtId="0" fontId="3" fillId="0" borderId="40" xfId="0" quotePrefix="1" applyFont="1" applyBorder="1" applyAlignment="1">
      <alignment horizontal="center"/>
    </xf>
    <xf numFmtId="0" fontId="11" fillId="0" borderId="14" xfId="0" applyFont="1" applyBorder="1" applyAlignment="1">
      <alignment vertical="top" wrapText="1"/>
    </xf>
    <xf numFmtId="0" fontId="11" fillId="0" borderId="20" xfId="0" applyFont="1" applyBorder="1" applyAlignment="1">
      <alignment vertical="top" wrapText="1"/>
    </xf>
    <xf numFmtId="0" fontId="11" fillId="0" borderId="14" xfId="0" quotePrefix="1" applyFont="1" applyBorder="1" applyAlignment="1">
      <alignment vertical="top" wrapText="1"/>
    </xf>
    <xf numFmtId="0" fontId="12" fillId="0" borderId="11" xfId="0" applyFont="1" applyBorder="1" applyAlignment="1">
      <alignment vertical="center" wrapText="1"/>
    </xf>
    <xf numFmtId="0" fontId="12" fillId="0" borderId="21" xfId="0" applyFont="1" applyBorder="1" applyAlignment="1">
      <alignment vertical="center" wrapText="1"/>
    </xf>
    <xf numFmtId="0" fontId="12" fillId="0" borderId="45" xfId="0" applyFont="1" applyBorder="1" applyAlignment="1">
      <alignment vertical="center" wrapText="1"/>
    </xf>
    <xf numFmtId="0" fontId="0" fillId="0" borderId="0" xfId="0" applyFont="1" applyBorder="1" applyAlignment="1">
      <alignment vertical="top"/>
    </xf>
    <xf numFmtId="0" fontId="11" fillId="0" borderId="21" xfId="0" quotePrefix="1" applyFont="1" applyBorder="1" applyAlignment="1">
      <alignment vertical="top"/>
    </xf>
    <xf numFmtId="0" fontId="11" fillId="0" borderId="0" xfId="0" applyFont="1" applyBorder="1" applyAlignment="1">
      <alignment vertical="top" wrapText="1"/>
    </xf>
    <xf numFmtId="0" fontId="12" fillId="0" borderId="44" xfId="0" applyFont="1" applyBorder="1" applyAlignment="1">
      <alignment vertical="center" wrapText="1"/>
    </xf>
    <xf numFmtId="0" fontId="3" fillId="0" borderId="0" xfId="0" applyFont="1" applyAlignment="1" applyProtection="1">
      <alignment horizontal="center" vertical="center"/>
      <protection locked="0"/>
    </xf>
    <xf numFmtId="0" fontId="0" fillId="0" borderId="0" xfId="0" applyFont="1" applyBorder="1" applyAlignment="1">
      <alignment vertical="center"/>
    </xf>
    <xf numFmtId="0" fontId="11" fillId="0" borderId="14" xfId="0" applyFont="1" applyBorder="1" applyAlignment="1">
      <alignment horizontal="left" vertical="top" wrapText="1"/>
    </xf>
    <xf numFmtId="0" fontId="11" fillId="0" borderId="0" xfId="0" applyFont="1" applyBorder="1" applyAlignment="1">
      <alignment horizontal="left" vertical="top" wrapText="1"/>
    </xf>
    <xf numFmtId="56" fontId="3" fillId="0" borderId="40" xfId="0" quotePrefix="1" applyNumberFormat="1" applyFont="1" applyBorder="1" applyAlignment="1">
      <alignment horizontal="center"/>
    </xf>
    <xf numFmtId="0" fontId="3" fillId="0" borderId="40" xfId="0" applyFont="1" applyBorder="1" applyAlignment="1">
      <alignment horizont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4"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1" fillId="0" borderId="21" xfId="0" applyFont="1" applyBorder="1" applyAlignment="1">
      <alignment vertical="top" wrapText="1"/>
    </xf>
    <xf numFmtId="0" fontId="11" fillId="0" borderId="6" xfId="0" applyFont="1" applyBorder="1" applyAlignment="1">
      <alignment vertical="top" wrapText="1"/>
    </xf>
    <xf numFmtId="0" fontId="0" fillId="0" borderId="5" xfId="0" applyFont="1" applyBorder="1" applyAlignment="1">
      <alignment vertical="center"/>
    </xf>
    <xf numFmtId="0" fontId="11" fillId="0" borderId="20" xfId="0" applyFont="1" applyBorder="1" applyAlignment="1">
      <alignment horizontal="left" vertical="top"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13" lockText="1" noThreeD="1"/>
</file>

<file path=xl/ctrlProps/ctrlProp10.xml><?xml version="1.0" encoding="utf-8"?>
<formControlPr xmlns="http://schemas.microsoft.com/office/spreadsheetml/2009/9/main" objectType="CheckBox" fmlaLink="$M$18" lockText="1" noThreeD="1"/>
</file>

<file path=xl/ctrlProps/ctrlProp11.xml><?xml version="1.0" encoding="utf-8"?>
<formControlPr xmlns="http://schemas.microsoft.com/office/spreadsheetml/2009/9/main" objectType="CheckBox" fmlaLink="$L$19" lockText="1" noThreeD="1"/>
</file>

<file path=xl/ctrlProps/ctrlProp12.xml><?xml version="1.0" encoding="utf-8"?>
<formControlPr xmlns="http://schemas.microsoft.com/office/spreadsheetml/2009/9/main" objectType="CheckBox" fmlaLink="$M$19" lockText="1" noThreeD="1"/>
</file>

<file path=xl/ctrlProps/ctrlProp13.xml><?xml version="1.0" encoding="utf-8"?>
<formControlPr xmlns="http://schemas.microsoft.com/office/spreadsheetml/2009/9/main" objectType="CheckBox" fmlaLink="$L$20" lockText="1" noThreeD="1"/>
</file>

<file path=xl/ctrlProps/ctrlProp14.xml><?xml version="1.0" encoding="utf-8"?>
<formControlPr xmlns="http://schemas.microsoft.com/office/spreadsheetml/2009/9/main" objectType="CheckBox" fmlaLink="$M$20" lockText="1" noThreeD="1"/>
</file>

<file path=xl/ctrlProps/ctrlProp15.xml><?xml version="1.0" encoding="utf-8"?>
<formControlPr xmlns="http://schemas.microsoft.com/office/spreadsheetml/2009/9/main" objectType="CheckBox" fmlaLink="$L$21" lockText="1" noThreeD="1"/>
</file>

<file path=xl/ctrlProps/ctrlProp16.xml><?xml version="1.0" encoding="utf-8"?>
<formControlPr xmlns="http://schemas.microsoft.com/office/spreadsheetml/2009/9/main" objectType="CheckBox" fmlaLink="$M$21" lockText="1" noThreeD="1"/>
</file>

<file path=xl/ctrlProps/ctrlProp17.xml><?xml version="1.0" encoding="utf-8"?>
<formControlPr xmlns="http://schemas.microsoft.com/office/spreadsheetml/2009/9/main" objectType="CheckBox" fmlaLink="$L$22" lockText="1" noThreeD="1"/>
</file>

<file path=xl/ctrlProps/ctrlProp18.xml><?xml version="1.0" encoding="utf-8"?>
<formControlPr xmlns="http://schemas.microsoft.com/office/spreadsheetml/2009/9/main" objectType="CheckBox" fmlaLink="$M$22" lockText="1" noThreeD="1"/>
</file>

<file path=xl/ctrlProps/ctrlProp19.xml><?xml version="1.0" encoding="utf-8"?>
<formControlPr xmlns="http://schemas.microsoft.com/office/spreadsheetml/2009/9/main" objectType="CheckBox" fmlaLink="$L$23" lockText="1" noThreeD="1"/>
</file>

<file path=xl/ctrlProps/ctrlProp2.xml><?xml version="1.0" encoding="utf-8"?>
<formControlPr xmlns="http://schemas.microsoft.com/office/spreadsheetml/2009/9/main" objectType="CheckBox" fmlaLink="$M$13" lockText="1" noThreeD="1"/>
</file>

<file path=xl/ctrlProps/ctrlProp20.xml><?xml version="1.0" encoding="utf-8"?>
<formControlPr xmlns="http://schemas.microsoft.com/office/spreadsheetml/2009/9/main" objectType="CheckBox" fmlaLink="$M$23" lockText="1" noThreeD="1"/>
</file>

<file path=xl/ctrlProps/ctrlProp21.xml><?xml version="1.0" encoding="utf-8"?>
<formControlPr xmlns="http://schemas.microsoft.com/office/spreadsheetml/2009/9/main" objectType="CheckBox" fmlaLink="$L$24" lockText="1" noThreeD="1"/>
</file>

<file path=xl/ctrlProps/ctrlProp22.xml><?xml version="1.0" encoding="utf-8"?>
<formControlPr xmlns="http://schemas.microsoft.com/office/spreadsheetml/2009/9/main" objectType="CheckBox" fmlaLink="$M$24" lockText="1" noThreeD="1"/>
</file>

<file path=xl/ctrlProps/ctrlProp23.xml><?xml version="1.0" encoding="utf-8"?>
<formControlPr xmlns="http://schemas.microsoft.com/office/spreadsheetml/2009/9/main" objectType="CheckBox" fmlaLink="$L$31" lockText="1" noThreeD="1"/>
</file>

<file path=xl/ctrlProps/ctrlProp24.xml><?xml version="1.0" encoding="utf-8"?>
<formControlPr xmlns="http://schemas.microsoft.com/office/spreadsheetml/2009/9/main" objectType="CheckBox" fmlaLink="$M$31" lockText="1" noThreeD="1"/>
</file>

<file path=xl/ctrlProps/ctrlProp25.xml><?xml version="1.0" encoding="utf-8"?>
<formControlPr xmlns="http://schemas.microsoft.com/office/spreadsheetml/2009/9/main" objectType="CheckBox" fmlaLink="$L$32" lockText="1" noThreeD="1"/>
</file>

<file path=xl/ctrlProps/ctrlProp26.xml><?xml version="1.0" encoding="utf-8"?>
<formControlPr xmlns="http://schemas.microsoft.com/office/spreadsheetml/2009/9/main" objectType="CheckBox" fmlaLink="$M$32" lockText="1" noThreeD="1"/>
</file>

<file path=xl/ctrlProps/ctrlProp27.xml><?xml version="1.0" encoding="utf-8"?>
<formControlPr xmlns="http://schemas.microsoft.com/office/spreadsheetml/2009/9/main" objectType="CheckBox" fmlaLink="$L$41" lockText="1" noThreeD="1"/>
</file>

<file path=xl/ctrlProps/ctrlProp28.xml><?xml version="1.0" encoding="utf-8"?>
<formControlPr xmlns="http://schemas.microsoft.com/office/spreadsheetml/2009/9/main" objectType="CheckBox" fmlaLink="$M$41" lockText="1" noThreeD="1"/>
</file>

<file path=xl/ctrlProps/ctrlProp29.xml><?xml version="1.0" encoding="utf-8"?>
<formControlPr xmlns="http://schemas.microsoft.com/office/spreadsheetml/2009/9/main" objectType="CheckBox" fmlaLink="$L$56" lockText="1" noThreeD="1"/>
</file>

<file path=xl/ctrlProps/ctrlProp3.xml><?xml version="1.0" encoding="utf-8"?>
<formControlPr xmlns="http://schemas.microsoft.com/office/spreadsheetml/2009/9/main" objectType="CheckBox" fmlaLink="$L$15" lockText="1" noThreeD="1"/>
</file>

<file path=xl/ctrlProps/ctrlProp30.xml><?xml version="1.0" encoding="utf-8"?>
<formControlPr xmlns="http://schemas.microsoft.com/office/spreadsheetml/2009/9/main" objectType="CheckBox" fmlaLink="$M$56" lockText="1" noThreeD="1"/>
</file>

<file path=xl/ctrlProps/ctrlProp31.xml><?xml version="1.0" encoding="utf-8"?>
<formControlPr xmlns="http://schemas.microsoft.com/office/spreadsheetml/2009/9/main" objectType="CheckBox" fmlaLink="$L$57" lockText="1" noThreeD="1"/>
</file>

<file path=xl/ctrlProps/ctrlProp32.xml><?xml version="1.0" encoding="utf-8"?>
<formControlPr xmlns="http://schemas.microsoft.com/office/spreadsheetml/2009/9/main" objectType="CheckBox" fmlaLink="$M$57" lockText="1" noThreeD="1"/>
</file>

<file path=xl/ctrlProps/ctrlProp33.xml><?xml version="1.0" encoding="utf-8"?>
<formControlPr xmlns="http://schemas.microsoft.com/office/spreadsheetml/2009/9/main" objectType="CheckBox" fmlaLink="$L$59" lockText="1" noThreeD="1"/>
</file>

<file path=xl/ctrlProps/ctrlProp34.xml><?xml version="1.0" encoding="utf-8"?>
<formControlPr xmlns="http://schemas.microsoft.com/office/spreadsheetml/2009/9/main" objectType="CheckBox" fmlaLink="$M$59" lockText="1" noThreeD="1"/>
</file>

<file path=xl/ctrlProps/ctrlProp35.xml><?xml version="1.0" encoding="utf-8"?>
<formControlPr xmlns="http://schemas.microsoft.com/office/spreadsheetml/2009/9/main" objectType="CheckBox" fmlaLink="$L$58" lockText="1" noThreeD="1"/>
</file>

<file path=xl/ctrlProps/ctrlProp36.xml><?xml version="1.0" encoding="utf-8"?>
<formControlPr xmlns="http://schemas.microsoft.com/office/spreadsheetml/2009/9/main" objectType="CheckBox" fmlaLink="$M$58" lockText="1" noThreeD="1"/>
</file>

<file path=xl/ctrlProps/ctrlProp4.xml><?xml version="1.0" encoding="utf-8"?>
<formControlPr xmlns="http://schemas.microsoft.com/office/spreadsheetml/2009/9/main" objectType="CheckBox" fmlaLink="$M$15" lockText="1" noThreeD="1"/>
</file>

<file path=xl/ctrlProps/ctrlProp5.xml><?xml version="1.0" encoding="utf-8"?>
<formControlPr xmlns="http://schemas.microsoft.com/office/spreadsheetml/2009/9/main" objectType="CheckBox" fmlaLink="$L$16" lockText="1" noThreeD="1"/>
</file>

<file path=xl/ctrlProps/ctrlProp6.xml><?xml version="1.0" encoding="utf-8"?>
<formControlPr xmlns="http://schemas.microsoft.com/office/spreadsheetml/2009/9/main" objectType="CheckBox" fmlaLink="$M$16" lockText="1" noThreeD="1"/>
</file>

<file path=xl/ctrlProps/ctrlProp7.xml><?xml version="1.0" encoding="utf-8"?>
<formControlPr xmlns="http://schemas.microsoft.com/office/spreadsheetml/2009/9/main" objectType="CheckBox" fmlaLink="$L$17" lockText="1" noThreeD="1"/>
</file>

<file path=xl/ctrlProps/ctrlProp8.xml><?xml version="1.0" encoding="utf-8"?>
<formControlPr xmlns="http://schemas.microsoft.com/office/spreadsheetml/2009/9/main" objectType="CheckBox" fmlaLink="$M$17" lockText="1" noThreeD="1"/>
</file>

<file path=xl/ctrlProps/ctrlProp9.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10</xdr:col>
          <xdr:colOff>38100</xdr:colOff>
          <xdr:row>12</xdr:row>
          <xdr:rowOff>228600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10</xdr:col>
          <xdr:colOff>447675</xdr:colOff>
          <xdr:row>12</xdr:row>
          <xdr:rowOff>228600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0</xdr:rowOff>
        </xdr:from>
        <xdr:to>
          <xdr:col>10</xdr:col>
          <xdr:colOff>38100</xdr:colOff>
          <xdr:row>14</xdr:row>
          <xdr:rowOff>228600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10</xdr:col>
          <xdr:colOff>447675</xdr:colOff>
          <xdr:row>14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38100</xdr:colOff>
          <xdr:row>15</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10</xdr:col>
          <xdr:colOff>447675</xdr:colOff>
          <xdr:row>15</xdr:row>
          <xdr:rowOff>228600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38100</xdr:colOff>
          <xdr:row>16</xdr:row>
          <xdr:rowOff>228600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10</xdr:col>
          <xdr:colOff>447675</xdr:colOff>
          <xdr:row>16</xdr:row>
          <xdr:rowOff>228600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38100</xdr:colOff>
          <xdr:row>17</xdr:row>
          <xdr:rowOff>228600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10</xdr:col>
          <xdr:colOff>447675</xdr:colOff>
          <xdr:row>17</xdr:row>
          <xdr:rowOff>228600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38100</xdr:colOff>
          <xdr:row>18</xdr:row>
          <xdr:rowOff>228600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10</xdr:col>
          <xdr:colOff>447675</xdr:colOff>
          <xdr:row>18</xdr:row>
          <xdr:rowOff>228600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38100</xdr:colOff>
          <xdr:row>19</xdr:row>
          <xdr:rowOff>228600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10</xdr:col>
          <xdr:colOff>447675</xdr:colOff>
          <xdr:row>19</xdr:row>
          <xdr:rowOff>228600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38100</xdr:colOff>
          <xdr:row>20</xdr:row>
          <xdr:rowOff>228600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0</xdr:rowOff>
        </xdr:from>
        <xdr:to>
          <xdr:col>10</xdr:col>
          <xdr:colOff>447675</xdr:colOff>
          <xdr:row>20</xdr:row>
          <xdr:rowOff>228600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38100</xdr:colOff>
          <xdr:row>21</xdr:row>
          <xdr:rowOff>228600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0</xdr:rowOff>
        </xdr:from>
        <xdr:to>
          <xdr:col>10</xdr:col>
          <xdr:colOff>447675</xdr:colOff>
          <xdr:row>21</xdr:row>
          <xdr:rowOff>228600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38100</xdr:colOff>
          <xdr:row>22</xdr:row>
          <xdr:rowOff>228600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10</xdr:col>
          <xdr:colOff>447675</xdr:colOff>
          <xdr:row>22</xdr:row>
          <xdr:rowOff>228600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38100</xdr:colOff>
          <xdr:row>23</xdr:row>
          <xdr:rowOff>228600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10</xdr:col>
          <xdr:colOff>447675</xdr:colOff>
          <xdr:row>23</xdr:row>
          <xdr:rowOff>228600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10</xdr:col>
          <xdr:colOff>38100</xdr:colOff>
          <xdr:row>30</xdr:row>
          <xdr:rowOff>228600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0</xdr:rowOff>
        </xdr:from>
        <xdr:to>
          <xdr:col>10</xdr:col>
          <xdr:colOff>447675</xdr:colOff>
          <xdr:row>30</xdr:row>
          <xdr:rowOff>228600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38100</xdr:colOff>
          <xdr:row>31</xdr:row>
          <xdr:rowOff>228600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0</xdr:rowOff>
        </xdr:from>
        <xdr:to>
          <xdr:col>10</xdr:col>
          <xdr:colOff>447675</xdr:colOff>
          <xdr:row>31</xdr:row>
          <xdr:rowOff>228600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10</xdr:col>
          <xdr:colOff>38100</xdr:colOff>
          <xdr:row>40</xdr:row>
          <xdr:rowOff>228600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0</xdr:rowOff>
        </xdr:from>
        <xdr:to>
          <xdr:col>10</xdr:col>
          <xdr:colOff>447675</xdr:colOff>
          <xdr:row>40</xdr:row>
          <xdr:rowOff>228600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0</xdr:rowOff>
        </xdr:from>
        <xdr:to>
          <xdr:col>10</xdr:col>
          <xdr:colOff>38100</xdr:colOff>
          <xdr:row>55</xdr:row>
          <xdr:rowOff>228600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0</xdr:rowOff>
        </xdr:from>
        <xdr:to>
          <xdr:col>10</xdr:col>
          <xdr:colOff>447675</xdr:colOff>
          <xdr:row>55</xdr:row>
          <xdr:rowOff>228600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0</xdr:rowOff>
        </xdr:from>
        <xdr:to>
          <xdr:col>10</xdr:col>
          <xdr:colOff>38100</xdr:colOff>
          <xdr:row>56</xdr:row>
          <xdr:rowOff>228600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10</xdr:col>
          <xdr:colOff>447675</xdr:colOff>
          <xdr:row>56</xdr:row>
          <xdr:rowOff>228600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0</xdr:rowOff>
        </xdr:from>
        <xdr:to>
          <xdr:col>10</xdr:col>
          <xdr:colOff>38100</xdr:colOff>
          <xdr:row>58</xdr:row>
          <xdr:rowOff>228600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xdr:row>
          <xdr:rowOff>0</xdr:rowOff>
        </xdr:from>
        <xdr:to>
          <xdr:col>10</xdr:col>
          <xdr:colOff>447675</xdr:colOff>
          <xdr:row>58</xdr:row>
          <xdr:rowOff>228600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0</xdr:rowOff>
        </xdr:from>
        <xdr:to>
          <xdr:col>10</xdr:col>
          <xdr:colOff>38100</xdr:colOff>
          <xdr:row>57</xdr:row>
          <xdr:rowOff>228600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0</xdr:rowOff>
        </xdr:from>
        <xdr:to>
          <xdr:col>10</xdr:col>
          <xdr:colOff>447675</xdr:colOff>
          <xdr:row>57</xdr:row>
          <xdr:rowOff>228600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不適</a:t>
              </a:r>
            </a:p>
          </xdr:txBody>
        </xdr:sp>
        <xdr:clientData/>
      </xdr:twoCellAnchor>
    </mc:Choice>
    <mc:Fallback/>
  </mc:AlternateContent>
  <xdr:twoCellAnchor>
    <xdr:from>
      <xdr:col>0</xdr:col>
      <xdr:colOff>0</xdr:colOff>
      <xdr:row>71</xdr:row>
      <xdr:rowOff>152400</xdr:rowOff>
    </xdr:from>
    <xdr:to>
      <xdr:col>10</xdr:col>
      <xdr:colOff>504825</xdr:colOff>
      <xdr:row>78</xdr:row>
      <xdr:rowOff>114300</xdr:rowOff>
    </xdr:to>
    <xdr:sp macro="" textlink="">
      <xdr:nvSpPr>
        <xdr:cNvPr id="38" name="角丸四角形 37"/>
        <xdr:cNvSpPr/>
      </xdr:nvSpPr>
      <xdr:spPr>
        <a:xfrm>
          <a:off x="0" y="24155400"/>
          <a:ext cx="8115300" cy="2486025"/>
        </a:xfrm>
        <a:prstGeom prst="roundRect">
          <a:avLst>
            <a:gd name="adj" fmla="val 9260"/>
          </a:avLst>
        </a:prstGeom>
        <a:noFill/>
        <a:ln w="190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9"/>
  <sheetViews>
    <sheetView showGridLines="0" tabSelected="1" view="pageBreakPreview" zoomScale="85" zoomScaleNormal="100" zoomScaleSheetLayoutView="85" workbookViewId="0">
      <selection activeCell="G10" sqref="G10"/>
    </sheetView>
  </sheetViews>
  <sheetFormatPr defaultRowHeight="15" customHeight="1" outlineLevelCol="1" x14ac:dyDescent="0.15"/>
  <cols>
    <col min="1" max="1" width="2.25" style="1" customWidth="1"/>
    <col min="2" max="3" width="3.125" style="1" customWidth="1"/>
    <col min="4" max="4" width="12.75" style="1" customWidth="1"/>
    <col min="5" max="5" width="25.25" style="1" customWidth="1"/>
    <col min="6" max="6" width="16.125" style="1" customWidth="1"/>
    <col min="7" max="7" width="12.25" style="1" customWidth="1"/>
    <col min="8" max="8" width="18.625" style="1" customWidth="1"/>
    <col min="9" max="9" width="1" style="1" customWidth="1"/>
    <col min="10" max="10" width="5.375" style="1" customWidth="1"/>
    <col min="11" max="11" width="7.125" style="1" customWidth="1"/>
    <col min="12" max="13" width="6.75" style="6" hidden="1" customWidth="1" outlineLevel="1"/>
    <col min="14" max="15" width="4.375" style="6" hidden="1" customWidth="1" outlineLevel="1"/>
    <col min="16" max="16" width="6.875" style="2" hidden="1" customWidth="1" outlineLevel="1"/>
    <col min="17" max="17" width="11.875" style="1" customWidth="1" collapsed="1"/>
    <col min="18" max="18" width="11.875" style="1" customWidth="1"/>
    <col min="19" max="16384" width="9" style="1"/>
  </cols>
  <sheetData>
    <row r="1" spans="1:18" ht="22.5" customHeight="1" x14ac:dyDescent="0.15">
      <c r="B1" s="5"/>
      <c r="C1" s="5"/>
      <c r="D1" s="108"/>
      <c r="E1" s="108"/>
      <c r="F1" s="108"/>
      <c r="G1" s="108"/>
      <c r="H1" s="108"/>
      <c r="I1" s="5"/>
      <c r="J1" s="144" t="s">
        <v>2</v>
      </c>
      <c r="K1" s="145"/>
    </row>
    <row r="2" spans="1:18" ht="12" customHeight="1" x14ac:dyDescent="0.15">
      <c r="B2" s="5"/>
      <c r="C2" s="5"/>
      <c r="D2" s="87"/>
      <c r="E2" s="87"/>
      <c r="F2" s="87"/>
      <c r="G2" s="87"/>
      <c r="H2" s="87"/>
      <c r="I2" s="5"/>
      <c r="J2" s="86"/>
      <c r="K2" s="86"/>
    </row>
    <row r="3" spans="1:18" ht="22.5" customHeight="1" x14ac:dyDescent="0.15">
      <c r="A3" s="108" t="s">
        <v>139</v>
      </c>
      <c r="B3" s="108"/>
      <c r="C3" s="108"/>
      <c r="D3" s="108"/>
      <c r="E3" s="108"/>
      <c r="F3" s="108"/>
      <c r="G3" s="108"/>
      <c r="H3" s="108"/>
      <c r="I3" s="108"/>
      <c r="J3" s="108"/>
      <c r="K3" s="108"/>
    </row>
    <row r="4" spans="1:18" ht="22.5" customHeight="1" x14ac:dyDescent="0.15">
      <c r="E4" s="65"/>
    </row>
    <row r="5" spans="1:18" ht="22.5" customHeight="1" x14ac:dyDescent="0.15">
      <c r="G5" s="81" t="s">
        <v>62</v>
      </c>
      <c r="H5" s="141"/>
      <c r="I5" s="142"/>
      <c r="J5" s="142"/>
      <c r="K5" s="143"/>
    </row>
    <row r="6" spans="1:18" ht="22.5" customHeight="1" x14ac:dyDescent="0.15">
      <c r="G6" s="85" t="s">
        <v>138</v>
      </c>
      <c r="H6" s="141"/>
      <c r="I6" s="142"/>
      <c r="J6" s="142"/>
      <c r="K6" s="143"/>
    </row>
    <row r="7" spans="1:18" ht="22.5" customHeight="1" x14ac:dyDescent="0.15">
      <c r="G7" s="81" t="s">
        <v>137</v>
      </c>
      <c r="H7" s="141"/>
      <c r="I7" s="142"/>
      <c r="J7" s="142"/>
      <c r="K7" s="143"/>
    </row>
    <row r="8" spans="1:18" ht="22.5" customHeight="1" x14ac:dyDescent="0.15">
      <c r="G8" s="81" t="s">
        <v>127</v>
      </c>
      <c r="H8" s="141"/>
      <c r="I8" s="142"/>
      <c r="J8" s="142"/>
      <c r="K8" s="143"/>
    </row>
    <row r="9" spans="1:18" ht="22.5" customHeight="1" x14ac:dyDescent="0.15">
      <c r="G9" s="3"/>
      <c r="H9" s="3"/>
      <c r="I9" s="3"/>
      <c r="J9" s="3"/>
      <c r="K9" s="3"/>
    </row>
    <row r="10" spans="1:18" ht="18.75" customHeight="1" thickBot="1" x14ac:dyDescent="0.2">
      <c r="K10" s="82" t="s">
        <v>140</v>
      </c>
    </row>
    <row r="11" spans="1:18" ht="17.25" customHeight="1" thickBot="1" x14ac:dyDescent="0.2">
      <c r="A11" s="131" t="s">
        <v>1</v>
      </c>
      <c r="B11" s="132"/>
      <c r="C11" s="132"/>
      <c r="D11" s="132"/>
      <c r="E11" s="132"/>
      <c r="F11" s="132"/>
      <c r="G11" s="132"/>
      <c r="H11" s="132"/>
      <c r="I11" s="133"/>
      <c r="J11" s="134" t="s">
        <v>0</v>
      </c>
      <c r="K11" s="135"/>
      <c r="L11" s="136" t="s">
        <v>58</v>
      </c>
      <c r="M11" s="125"/>
      <c r="N11" s="125" t="s">
        <v>59</v>
      </c>
      <c r="O11" s="125"/>
      <c r="P11" s="89" t="s">
        <v>60</v>
      </c>
      <c r="Q11" s="30"/>
      <c r="R11" s="30"/>
    </row>
    <row r="12" spans="1:18" ht="17.25" customHeight="1" x14ac:dyDescent="0.15">
      <c r="A12" s="66" t="s">
        <v>3</v>
      </c>
      <c r="B12" s="126" t="s">
        <v>4</v>
      </c>
      <c r="C12" s="126"/>
      <c r="D12" s="126"/>
      <c r="E12" s="126"/>
      <c r="F12" s="126"/>
      <c r="G12" s="90"/>
      <c r="H12" s="90"/>
      <c r="I12" s="32"/>
      <c r="J12" s="28"/>
      <c r="K12" s="29"/>
      <c r="L12" s="89"/>
      <c r="M12" s="89"/>
      <c r="N12" s="89"/>
      <c r="O12" s="89"/>
      <c r="P12" s="31"/>
      <c r="Q12" s="30"/>
      <c r="R12" s="30"/>
    </row>
    <row r="13" spans="1:18" ht="56.25" customHeight="1" x14ac:dyDescent="0.15">
      <c r="A13" s="67"/>
      <c r="B13" s="138" t="s">
        <v>61</v>
      </c>
      <c r="C13" s="138"/>
      <c r="D13" s="138"/>
      <c r="E13" s="138"/>
      <c r="F13" s="138"/>
      <c r="G13" s="138"/>
      <c r="H13" s="138"/>
      <c r="I13" s="34"/>
      <c r="J13" s="14"/>
      <c r="K13" s="15"/>
      <c r="L13" s="89" t="b">
        <v>0</v>
      </c>
      <c r="M13" s="89" t="b">
        <v>0</v>
      </c>
      <c r="N13" s="89">
        <f>COUNTIF(L13:M13,"TRUE")</f>
        <v>0</v>
      </c>
      <c r="O13" s="89" t="str">
        <f>IF(N13=1,"○","×")</f>
        <v>×</v>
      </c>
      <c r="P13" s="89" t="str">
        <f>IF(M13=TRUE,"不適","")</f>
        <v/>
      </c>
      <c r="Q13" s="30"/>
      <c r="R13" s="30"/>
    </row>
    <row r="14" spans="1:18" ht="17.25" customHeight="1" x14ac:dyDescent="0.15">
      <c r="A14" s="68" t="s">
        <v>5</v>
      </c>
      <c r="B14" s="139" t="s">
        <v>6</v>
      </c>
      <c r="C14" s="139"/>
      <c r="D14" s="139"/>
      <c r="E14" s="139"/>
      <c r="F14" s="139"/>
      <c r="G14" s="91"/>
      <c r="H14" s="91"/>
      <c r="I14" s="35"/>
      <c r="J14" s="16"/>
      <c r="K14" s="17"/>
      <c r="L14" s="89"/>
      <c r="M14" s="89"/>
      <c r="N14" s="89"/>
      <c r="O14" s="89"/>
      <c r="P14" s="31"/>
      <c r="Q14" s="30"/>
      <c r="R14" s="30"/>
    </row>
    <row r="15" spans="1:18" s="10" customFormat="1" ht="56.25" customHeight="1" x14ac:dyDescent="0.15">
      <c r="A15" s="66"/>
      <c r="B15" s="49" t="s">
        <v>8</v>
      </c>
      <c r="C15" s="137" t="s">
        <v>7</v>
      </c>
      <c r="D15" s="137"/>
      <c r="E15" s="137"/>
      <c r="F15" s="137"/>
      <c r="G15" s="137"/>
      <c r="H15" s="137"/>
      <c r="I15" s="36"/>
      <c r="J15" s="18"/>
      <c r="K15" s="19"/>
      <c r="L15" s="88" t="b">
        <v>0</v>
      </c>
      <c r="M15" s="88" t="b">
        <v>0</v>
      </c>
      <c r="N15" s="89">
        <f>COUNTIF(L15:M15,"TRUE")</f>
        <v>0</v>
      </c>
      <c r="O15" s="89" t="str">
        <f>IF(N15=1,"○","×")</f>
        <v>×</v>
      </c>
      <c r="P15" s="89" t="str">
        <f t="shared" ref="P15:P24" si="0">IF(M15=TRUE,"不適","")</f>
        <v/>
      </c>
      <c r="Q15" s="32"/>
      <c r="R15" s="32"/>
    </row>
    <row r="16" spans="1:18" s="10" customFormat="1" ht="56.25" customHeight="1" x14ac:dyDescent="0.15">
      <c r="A16" s="66"/>
      <c r="B16" s="49" t="s">
        <v>9</v>
      </c>
      <c r="C16" s="137" t="s">
        <v>10</v>
      </c>
      <c r="D16" s="137"/>
      <c r="E16" s="137"/>
      <c r="F16" s="137"/>
      <c r="G16" s="137"/>
      <c r="H16" s="137"/>
      <c r="I16" s="36"/>
      <c r="J16" s="20"/>
      <c r="K16" s="21"/>
      <c r="L16" s="88" t="b">
        <v>0</v>
      </c>
      <c r="M16" s="88" t="b">
        <v>0</v>
      </c>
      <c r="N16" s="89">
        <f>COUNTIF(L16:M16,"TRUE")</f>
        <v>0</v>
      </c>
      <c r="O16" s="89" t="str">
        <f>IF(N16=1,"○","×")</f>
        <v>×</v>
      </c>
      <c r="P16" s="89" t="str">
        <f t="shared" si="0"/>
        <v/>
      </c>
      <c r="Q16" s="32"/>
      <c r="R16" s="32"/>
    </row>
    <row r="17" spans="1:18" s="10" customFormat="1" ht="56.25" customHeight="1" x14ac:dyDescent="0.15">
      <c r="A17" s="66"/>
      <c r="B17" s="49" t="s">
        <v>11</v>
      </c>
      <c r="C17" s="45" t="s">
        <v>26</v>
      </c>
      <c r="D17" s="127" t="s">
        <v>15</v>
      </c>
      <c r="E17" s="127"/>
      <c r="F17" s="127"/>
      <c r="G17" s="127"/>
      <c r="H17" s="127"/>
      <c r="I17" s="37"/>
      <c r="J17" s="22"/>
      <c r="K17" s="23"/>
      <c r="L17" s="88" t="b">
        <v>0</v>
      </c>
      <c r="M17" s="88" t="b">
        <v>0</v>
      </c>
      <c r="N17" s="89">
        <f t="shared" ref="N17:N20" si="1">COUNTIF(L17:M17,"TRUE")</f>
        <v>0</v>
      </c>
      <c r="O17" s="89" t="str">
        <f t="shared" ref="O17:O24" si="2">IF(N17=1,"○","×")</f>
        <v>×</v>
      </c>
      <c r="P17" s="89" t="str">
        <f t="shared" si="0"/>
        <v/>
      </c>
      <c r="Q17" s="32"/>
      <c r="R17" s="32"/>
    </row>
    <row r="18" spans="1:18" s="10" customFormat="1" ht="56.25" customHeight="1" x14ac:dyDescent="0.15">
      <c r="A18" s="69"/>
      <c r="B18" s="46"/>
      <c r="C18" s="11" t="s">
        <v>16</v>
      </c>
      <c r="D18" s="140" t="s">
        <v>20</v>
      </c>
      <c r="E18" s="140"/>
      <c r="F18" s="140"/>
      <c r="G18" s="140"/>
      <c r="H18" s="140"/>
      <c r="I18" s="38"/>
      <c r="J18" s="24"/>
      <c r="K18" s="25"/>
      <c r="L18" s="88" t="b">
        <v>0</v>
      </c>
      <c r="M18" s="88" t="b">
        <v>0</v>
      </c>
      <c r="N18" s="89">
        <f t="shared" si="1"/>
        <v>0</v>
      </c>
      <c r="O18" s="89" t="str">
        <f t="shared" si="2"/>
        <v>×</v>
      </c>
      <c r="P18" s="89" t="str">
        <f t="shared" si="0"/>
        <v/>
      </c>
      <c r="Q18" s="32"/>
      <c r="R18" s="32"/>
    </row>
    <row r="19" spans="1:18" s="10" customFormat="1" ht="56.25" customHeight="1" x14ac:dyDescent="0.15">
      <c r="A19" s="66"/>
      <c r="B19" s="49" t="s">
        <v>17</v>
      </c>
      <c r="C19" s="137" t="s">
        <v>21</v>
      </c>
      <c r="D19" s="137"/>
      <c r="E19" s="137"/>
      <c r="F19" s="137"/>
      <c r="G19" s="137"/>
      <c r="H19" s="137"/>
      <c r="I19" s="36"/>
      <c r="J19" s="20"/>
      <c r="K19" s="21"/>
      <c r="L19" s="88" t="b">
        <v>0</v>
      </c>
      <c r="M19" s="88" t="b">
        <v>0</v>
      </c>
      <c r="N19" s="89">
        <f t="shared" si="1"/>
        <v>0</v>
      </c>
      <c r="O19" s="89" t="str">
        <f t="shared" si="2"/>
        <v>×</v>
      </c>
      <c r="P19" s="89" t="str">
        <f t="shared" si="0"/>
        <v/>
      </c>
      <c r="Q19" s="32"/>
      <c r="R19" s="32"/>
    </row>
    <row r="20" spans="1:18" s="10" customFormat="1" ht="56.25" customHeight="1" x14ac:dyDescent="0.15">
      <c r="A20" s="66"/>
      <c r="B20" s="49" t="s">
        <v>18</v>
      </c>
      <c r="C20" s="137" t="s">
        <v>22</v>
      </c>
      <c r="D20" s="137"/>
      <c r="E20" s="137"/>
      <c r="F20" s="137"/>
      <c r="G20" s="137"/>
      <c r="H20" s="137"/>
      <c r="I20" s="36"/>
      <c r="J20" s="20"/>
      <c r="K20" s="21"/>
      <c r="L20" s="88" t="b">
        <v>0</v>
      </c>
      <c r="M20" s="88" t="b">
        <v>0</v>
      </c>
      <c r="N20" s="89">
        <f t="shared" si="1"/>
        <v>0</v>
      </c>
      <c r="O20" s="89" t="str">
        <f t="shared" si="2"/>
        <v>×</v>
      </c>
      <c r="P20" s="89" t="str">
        <f t="shared" si="0"/>
        <v/>
      </c>
      <c r="Q20" s="32"/>
      <c r="R20" s="32"/>
    </row>
    <row r="21" spans="1:18" s="10" customFormat="1" ht="56.25" customHeight="1" x14ac:dyDescent="0.15">
      <c r="A21" s="66"/>
      <c r="B21" s="49" t="s">
        <v>12</v>
      </c>
      <c r="C21" s="137" t="s">
        <v>23</v>
      </c>
      <c r="D21" s="137"/>
      <c r="E21" s="137"/>
      <c r="F21" s="137"/>
      <c r="G21" s="137"/>
      <c r="H21" s="137"/>
      <c r="I21" s="36"/>
      <c r="J21" s="20"/>
      <c r="K21" s="21"/>
      <c r="L21" s="88" t="b">
        <v>0</v>
      </c>
      <c r="M21" s="88" t="b">
        <v>0</v>
      </c>
      <c r="N21" s="89">
        <f>COUNTIF(L21:M21,"TRUE")</f>
        <v>0</v>
      </c>
      <c r="O21" s="89" t="str">
        <f>IF(N21=1,"○","×")</f>
        <v>×</v>
      </c>
      <c r="P21" s="89" t="str">
        <f t="shared" si="0"/>
        <v/>
      </c>
      <c r="Q21" s="32"/>
      <c r="R21" s="32"/>
    </row>
    <row r="22" spans="1:18" s="10" customFormat="1" ht="56.25" customHeight="1" x14ac:dyDescent="0.15">
      <c r="A22" s="66"/>
      <c r="B22" s="49" t="s">
        <v>13</v>
      </c>
      <c r="C22" s="137" t="s">
        <v>24</v>
      </c>
      <c r="D22" s="137"/>
      <c r="E22" s="137"/>
      <c r="F22" s="137"/>
      <c r="G22" s="137"/>
      <c r="H22" s="137"/>
      <c r="I22" s="36"/>
      <c r="J22" s="20"/>
      <c r="K22" s="21"/>
      <c r="L22" s="88" t="b">
        <v>0</v>
      </c>
      <c r="M22" s="88" t="b">
        <v>0</v>
      </c>
      <c r="N22" s="89">
        <f t="shared" ref="N22:N24" si="3">COUNTIF(L22:M22,"TRUE")</f>
        <v>0</v>
      </c>
      <c r="O22" s="89" t="str">
        <f t="shared" si="2"/>
        <v>×</v>
      </c>
      <c r="P22" s="89" t="str">
        <f t="shared" si="0"/>
        <v/>
      </c>
      <c r="Q22" s="32"/>
      <c r="R22" s="32"/>
    </row>
    <row r="23" spans="1:18" s="10" customFormat="1" ht="56.25" customHeight="1" x14ac:dyDescent="0.15">
      <c r="A23" s="66"/>
      <c r="B23" s="50" t="s">
        <v>14</v>
      </c>
      <c r="C23" s="137" t="s">
        <v>25</v>
      </c>
      <c r="D23" s="137"/>
      <c r="E23" s="137"/>
      <c r="F23" s="137"/>
      <c r="G23" s="137"/>
      <c r="H23" s="137"/>
      <c r="I23" s="36"/>
      <c r="J23" s="20"/>
      <c r="K23" s="21"/>
      <c r="L23" s="88" t="b">
        <v>0</v>
      </c>
      <c r="M23" s="88" t="b">
        <v>0</v>
      </c>
      <c r="N23" s="89">
        <f t="shared" si="3"/>
        <v>0</v>
      </c>
      <c r="O23" s="89" t="str">
        <f t="shared" si="2"/>
        <v>×</v>
      </c>
      <c r="P23" s="89" t="str">
        <f t="shared" si="0"/>
        <v/>
      </c>
      <c r="Q23" s="32"/>
      <c r="R23" s="32"/>
    </row>
    <row r="24" spans="1:18" s="10" customFormat="1" ht="33.75" customHeight="1" x14ac:dyDescent="0.15">
      <c r="A24" s="66"/>
      <c r="B24" s="49" t="s">
        <v>19</v>
      </c>
      <c r="C24" s="115" t="s">
        <v>32</v>
      </c>
      <c r="D24" s="115"/>
      <c r="E24" s="115"/>
      <c r="F24" s="115"/>
      <c r="G24" s="115"/>
      <c r="H24" s="115"/>
      <c r="I24" s="36"/>
      <c r="J24" s="22"/>
      <c r="K24" s="23"/>
      <c r="L24" s="88" t="b">
        <v>0</v>
      </c>
      <c r="M24" s="88" t="b">
        <v>0</v>
      </c>
      <c r="N24" s="89">
        <f t="shared" si="3"/>
        <v>0</v>
      </c>
      <c r="O24" s="89" t="str">
        <f t="shared" si="2"/>
        <v>×</v>
      </c>
      <c r="P24" s="89" t="str">
        <f t="shared" si="0"/>
        <v/>
      </c>
      <c r="Q24" s="32"/>
      <c r="R24" s="32"/>
    </row>
    <row r="25" spans="1:18" s="10" customFormat="1" ht="21" customHeight="1" x14ac:dyDescent="0.15">
      <c r="A25" s="66"/>
      <c r="B25" s="51"/>
      <c r="C25" s="70" t="s">
        <v>34</v>
      </c>
      <c r="D25" s="123" t="s">
        <v>65</v>
      </c>
      <c r="E25" s="123"/>
      <c r="F25" s="123"/>
      <c r="G25" s="123"/>
      <c r="H25" s="123"/>
      <c r="I25" s="39"/>
      <c r="J25" s="18"/>
      <c r="K25" s="19"/>
      <c r="L25" s="88"/>
      <c r="M25" s="88"/>
      <c r="N25" s="88"/>
      <c r="O25" s="88"/>
      <c r="P25" s="33"/>
      <c r="Q25" s="32"/>
      <c r="R25" s="32"/>
    </row>
    <row r="26" spans="1:18" s="10" customFormat="1" ht="21" customHeight="1" x14ac:dyDescent="0.15">
      <c r="A26" s="66"/>
      <c r="B26" s="51"/>
      <c r="C26" s="70" t="s">
        <v>33</v>
      </c>
      <c r="D26" s="123" t="s">
        <v>35</v>
      </c>
      <c r="E26" s="123"/>
      <c r="F26" s="123"/>
      <c r="G26" s="123"/>
      <c r="H26" s="123"/>
      <c r="I26" s="39"/>
      <c r="J26" s="18"/>
      <c r="K26" s="19"/>
      <c r="L26" s="88"/>
      <c r="M26" s="88"/>
      <c r="N26" s="88"/>
      <c r="O26" s="88"/>
      <c r="P26" s="33"/>
      <c r="Q26" s="32"/>
      <c r="R26" s="32"/>
    </row>
    <row r="27" spans="1:18" ht="11.25" customHeight="1" thickBot="1" x14ac:dyDescent="0.2">
      <c r="A27" s="72"/>
      <c r="B27" s="73"/>
      <c r="C27" s="74"/>
      <c r="D27" s="74"/>
      <c r="E27" s="74"/>
      <c r="F27" s="74"/>
      <c r="G27" s="74"/>
      <c r="H27" s="74"/>
      <c r="I27" s="44"/>
      <c r="J27" s="26"/>
      <c r="K27" s="27"/>
      <c r="L27" s="89"/>
      <c r="M27" s="89"/>
      <c r="N27" s="89"/>
      <c r="O27" s="89"/>
      <c r="P27" s="31"/>
      <c r="Q27" s="30"/>
      <c r="R27" s="30"/>
    </row>
    <row r="28" spans="1:18" s="58" customFormat="1" ht="15.75" customHeight="1" thickBot="1" x14ac:dyDescent="0.2">
      <c r="A28" s="129" t="s">
        <v>128</v>
      </c>
      <c r="B28" s="130"/>
      <c r="C28" s="130"/>
      <c r="D28" s="130"/>
      <c r="E28" s="130"/>
      <c r="F28" s="130"/>
      <c r="G28" s="130"/>
      <c r="H28" s="130"/>
      <c r="I28" s="130"/>
      <c r="J28" s="130"/>
      <c r="K28" s="130"/>
      <c r="L28" s="89"/>
      <c r="M28" s="89"/>
      <c r="N28" s="89"/>
      <c r="O28" s="89"/>
      <c r="P28" s="89"/>
      <c r="Q28" s="83"/>
      <c r="R28" s="83"/>
    </row>
    <row r="29" spans="1:18" ht="17.25" customHeight="1" thickBot="1" x14ac:dyDescent="0.2">
      <c r="A29" s="131" t="s">
        <v>1</v>
      </c>
      <c r="B29" s="132"/>
      <c r="C29" s="132"/>
      <c r="D29" s="132"/>
      <c r="E29" s="132"/>
      <c r="F29" s="132"/>
      <c r="G29" s="132"/>
      <c r="H29" s="132"/>
      <c r="I29" s="133"/>
      <c r="J29" s="134" t="s">
        <v>0</v>
      </c>
      <c r="K29" s="135"/>
      <c r="L29" s="136" t="s">
        <v>58</v>
      </c>
      <c r="M29" s="125"/>
      <c r="N29" s="125" t="s">
        <v>59</v>
      </c>
      <c r="O29" s="125"/>
      <c r="P29" s="89" t="s">
        <v>60</v>
      </c>
      <c r="Q29" s="30"/>
      <c r="R29" s="30"/>
    </row>
    <row r="30" spans="1:18" ht="17.25" customHeight="1" x14ac:dyDescent="0.15">
      <c r="A30" s="66" t="s">
        <v>27</v>
      </c>
      <c r="B30" s="126" t="s">
        <v>28</v>
      </c>
      <c r="C30" s="126"/>
      <c r="D30" s="126"/>
      <c r="E30" s="126"/>
      <c r="F30" s="126"/>
      <c r="G30" s="90"/>
      <c r="H30" s="90"/>
      <c r="I30" s="32"/>
      <c r="J30" s="18"/>
      <c r="K30" s="19"/>
      <c r="L30" s="89"/>
      <c r="M30" s="89"/>
      <c r="N30" s="89"/>
      <c r="O30" s="89"/>
      <c r="P30" s="31"/>
      <c r="Q30" s="30"/>
      <c r="R30" s="30"/>
    </row>
    <row r="31" spans="1:18" ht="40.5" customHeight="1" x14ac:dyDescent="0.15">
      <c r="A31" s="66"/>
      <c r="B31" s="49" t="s">
        <v>8</v>
      </c>
      <c r="C31" s="45" t="s">
        <v>26</v>
      </c>
      <c r="D31" s="127" t="s">
        <v>29</v>
      </c>
      <c r="E31" s="127"/>
      <c r="F31" s="127"/>
      <c r="G31" s="127"/>
      <c r="H31" s="127"/>
      <c r="I31" s="41"/>
      <c r="J31" s="22"/>
      <c r="K31" s="23"/>
      <c r="L31" s="89" t="b">
        <v>0</v>
      </c>
      <c r="M31" s="89" t="b">
        <v>0</v>
      </c>
      <c r="N31" s="89">
        <f t="shared" ref="N31:N32" si="4">COUNTIF(L31:M31,"TRUE")</f>
        <v>0</v>
      </c>
      <c r="O31" s="89" t="str">
        <f t="shared" ref="O31:O32" si="5">IF(N31=1,"○","×")</f>
        <v>×</v>
      </c>
      <c r="P31" s="89" t="str">
        <f>IF(M31=TRUE,"不適","")</f>
        <v/>
      </c>
      <c r="Q31" s="30"/>
      <c r="R31" s="30"/>
    </row>
    <row r="32" spans="1:18" ht="33.75" customHeight="1" x14ac:dyDescent="0.15">
      <c r="A32" s="66"/>
      <c r="B32" s="51"/>
      <c r="C32" s="11" t="s">
        <v>16</v>
      </c>
      <c r="D32" s="128" t="s">
        <v>30</v>
      </c>
      <c r="E32" s="128"/>
      <c r="F32" s="128"/>
      <c r="G32" s="128"/>
      <c r="H32" s="128"/>
      <c r="I32" s="42"/>
      <c r="J32" s="18"/>
      <c r="K32" s="19"/>
      <c r="L32" s="89" t="b">
        <v>0</v>
      </c>
      <c r="M32" s="89" t="b">
        <v>0</v>
      </c>
      <c r="N32" s="89">
        <f t="shared" si="4"/>
        <v>0</v>
      </c>
      <c r="O32" s="89" t="str">
        <f t="shared" si="5"/>
        <v>×</v>
      </c>
      <c r="P32" s="89" t="str">
        <f>IF(M32=TRUE,"不適","")</f>
        <v/>
      </c>
      <c r="Q32" s="30"/>
      <c r="R32" s="30"/>
    </row>
    <row r="33" spans="1:18" ht="15.75" customHeight="1" x14ac:dyDescent="0.15">
      <c r="A33" s="53"/>
      <c r="B33" s="55"/>
      <c r="C33" s="10"/>
      <c r="D33" s="62" t="s">
        <v>117</v>
      </c>
      <c r="E33" s="12"/>
      <c r="F33" s="12"/>
      <c r="G33" s="12"/>
      <c r="H33" s="12"/>
      <c r="I33" s="42"/>
      <c r="J33" s="18"/>
      <c r="K33" s="19"/>
      <c r="L33" s="89"/>
      <c r="M33" s="89"/>
      <c r="N33" s="89"/>
      <c r="O33" s="89"/>
      <c r="P33" s="89"/>
      <c r="Q33" s="30"/>
    </row>
    <row r="34" spans="1:18" ht="25.5" customHeight="1" x14ac:dyDescent="0.15">
      <c r="A34" s="53"/>
      <c r="B34" s="55"/>
      <c r="C34" s="10"/>
      <c r="D34" s="63" t="s">
        <v>118</v>
      </c>
      <c r="E34" s="124" t="s">
        <v>121</v>
      </c>
      <c r="F34" s="124"/>
      <c r="G34" s="124"/>
      <c r="H34" s="124"/>
      <c r="I34" s="42"/>
      <c r="J34" s="18"/>
      <c r="K34" s="19"/>
      <c r="L34" s="89"/>
      <c r="M34" s="89"/>
      <c r="N34" s="89"/>
      <c r="O34" s="89"/>
      <c r="P34" s="89"/>
      <c r="Q34" s="30"/>
    </row>
    <row r="35" spans="1:18" ht="25.5" customHeight="1" x14ac:dyDescent="0.15">
      <c r="A35" s="53"/>
      <c r="B35" s="55"/>
      <c r="C35" s="10"/>
      <c r="D35" s="63" t="s">
        <v>103</v>
      </c>
      <c r="E35" s="124" t="s">
        <v>122</v>
      </c>
      <c r="F35" s="124"/>
      <c r="G35" s="124"/>
      <c r="H35" s="124"/>
      <c r="I35" s="42"/>
      <c r="J35" s="18"/>
      <c r="K35" s="19"/>
      <c r="L35" s="89"/>
      <c r="M35" s="89"/>
      <c r="N35" s="89"/>
      <c r="O35" s="89"/>
      <c r="P35" s="89"/>
      <c r="Q35" s="30"/>
    </row>
    <row r="36" spans="1:18" ht="25.5" customHeight="1" x14ac:dyDescent="0.15">
      <c r="A36" s="53"/>
      <c r="B36" s="55"/>
      <c r="C36" s="10"/>
      <c r="D36" s="63" t="s">
        <v>104</v>
      </c>
      <c r="E36" s="124" t="s">
        <v>123</v>
      </c>
      <c r="F36" s="124"/>
      <c r="G36" s="124"/>
      <c r="H36" s="124"/>
      <c r="I36" s="42"/>
      <c r="J36" s="18"/>
      <c r="K36" s="19"/>
      <c r="L36" s="89"/>
      <c r="M36" s="89"/>
      <c r="N36" s="89"/>
      <c r="O36" s="89"/>
      <c r="P36" s="89"/>
      <c r="Q36" s="30"/>
    </row>
    <row r="37" spans="1:18" ht="25.5" customHeight="1" x14ac:dyDescent="0.15">
      <c r="A37" s="53"/>
      <c r="B37" s="55"/>
      <c r="C37" s="10"/>
      <c r="D37" s="63" t="s">
        <v>105</v>
      </c>
      <c r="E37" s="124" t="s">
        <v>124</v>
      </c>
      <c r="F37" s="124"/>
      <c r="G37" s="124"/>
      <c r="H37" s="124"/>
      <c r="I37" s="42"/>
      <c r="J37" s="18"/>
      <c r="K37" s="19"/>
      <c r="L37" s="89"/>
      <c r="M37" s="89"/>
      <c r="N37" s="89"/>
      <c r="O37" s="89"/>
      <c r="P37" s="89"/>
      <c r="Q37" s="30"/>
    </row>
    <row r="38" spans="1:18" ht="25.5" customHeight="1" x14ac:dyDescent="0.15">
      <c r="A38" s="53"/>
      <c r="B38" s="55"/>
      <c r="C38" s="10"/>
      <c r="D38" s="63" t="s">
        <v>119</v>
      </c>
      <c r="E38" s="124" t="s">
        <v>125</v>
      </c>
      <c r="F38" s="124"/>
      <c r="G38" s="124"/>
      <c r="H38" s="124"/>
      <c r="I38" s="42"/>
      <c r="J38" s="18"/>
      <c r="K38" s="19"/>
      <c r="L38" s="89"/>
      <c r="M38" s="89"/>
      <c r="N38" s="89"/>
      <c r="O38" s="89"/>
      <c r="P38" s="89"/>
      <c r="Q38" s="30"/>
    </row>
    <row r="39" spans="1:18" ht="36" customHeight="1" x14ac:dyDescent="0.15">
      <c r="A39" s="53"/>
      <c r="B39" s="55"/>
      <c r="C39" s="10"/>
      <c r="D39" s="63" t="s">
        <v>120</v>
      </c>
      <c r="E39" s="124" t="s">
        <v>126</v>
      </c>
      <c r="F39" s="124"/>
      <c r="G39" s="124"/>
      <c r="H39" s="124"/>
      <c r="I39" s="42"/>
      <c r="J39" s="18"/>
      <c r="K39" s="19"/>
      <c r="L39" s="89"/>
      <c r="M39" s="89"/>
      <c r="N39" s="89"/>
      <c r="O39" s="89"/>
      <c r="P39" s="89"/>
      <c r="Q39" s="30"/>
    </row>
    <row r="40" spans="1:18" ht="12" customHeight="1" x14ac:dyDescent="0.15">
      <c r="A40" s="75"/>
      <c r="B40" s="76"/>
      <c r="C40" s="77"/>
      <c r="D40" s="78"/>
      <c r="E40" s="78"/>
      <c r="F40" s="78"/>
      <c r="G40" s="78"/>
      <c r="H40" s="78"/>
      <c r="I40" s="79"/>
      <c r="J40" s="14"/>
      <c r="K40" s="15"/>
      <c r="L40" s="89"/>
      <c r="M40" s="89"/>
      <c r="N40" s="89"/>
      <c r="O40" s="89"/>
      <c r="P40" s="89"/>
      <c r="Q40" s="30"/>
      <c r="R40" s="30"/>
    </row>
    <row r="41" spans="1:18" ht="20.25" customHeight="1" x14ac:dyDescent="0.15">
      <c r="A41" s="66"/>
      <c r="B41" s="51" t="s">
        <v>9</v>
      </c>
      <c r="C41" s="123" t="s">
        <v>31</v>
      </c>
      <c r="D41" s="123"/>
      <c r="E41" s="123"/>
      <c r="F41" s="123"/>
      <c r="G41" s="123"/>
      <c r="H41" s="123"/>
      <c r="I41" s="43"/>
      <c r="J41" s="18"/>
      <c r="K41" s="19"/>
      <c r="L41" s="89" t="b">
        <v>0</v>
      </c>
      <c r="M41" s="89" t="b">
        <v>0</v>
      </c>
      <c r="N41" s="89">
        <f t="shared" ref="N41" si="6">COUNTIF(L41:M41,"TRUE")</f>
        <v>0</v>
      </c>
      <c r="O41" s="89" t="str">
        <f t="shared" ref="O41" si="7">IF(N41=1,"○","×")</f>
        <v>×</v>
      </c>
      <c r="P41" s="89" t="str">
        <f>IF(M41=TRUE,"不適","")</f>
        <v/>
      </c>
      <c r="Q41" s="30"/>
      <c r="R41" s="30"/>
    </row>
    <row r="42" spans="1:18" s="10" customFormat="1" ht="15" customHeight="1" x14ac:dyDescent="0.15">
      <c r="A42" s="66"/>
      <c r="B42" s="51"/>
      <c r="C42" s="70" t="s">
        <v>36</v>
      </c>
      <c r="D42" s="123" t="s">
        <v>39</v>
      </c>
      <c r="E42" s="123"/>
      <c r="F42" s="123"/>
      <c r="G42" s="123"/>
      <c r="H42" s="123"/>
      <c r="I42" s="43"/>
      <c r="J42" s="18"/>
      <c r="K42" s="19"/>
      <c r="L42" s="88"/>
      <c r="M42" s="88"/>
      <c r="N42" s="88"/>
      <c r="O42" s="88"/>
      <c r="P42" s="33"/>
      <c r="Q42" s="32"/>
      <c r="R42" s="32"/>
    </row>
    <row r="43" spans="1:18" s="10" customFormat="1" ht="28.5" customHeight="1" x14ac:dyDescent="0.15">
      <c r="A43" s="66"/>
      <c r="B43" s="51"/>
      <c r="C43" s="70" t="s">
        <v>33</v>
      </c>
      <c r="D43" s="123" t="s">
        <v>42</v>
      </c>
      <c r="E43" s="123"/>
      <c r="F43" s="123"/>
      <c r="G43" s="123"/>
      <c r="H43" s="123"/>
      <c r="I43" s="43"/>
      <c r="J43" s="18"/>
      <c r="K43" s="19"/>
      <c r="L43" s="88"/>
      <c r="M43" s="88"/>
      <c r="N43" s="88"/>
      <c r="O43" s="88"/>
      <c r="P43" s="33"/>
      <c r="Q43" s="32"/>
      <c r="R43" s="32"/>
    </row>
    <row r="44" spans="1:18" s="10" customFormat="1" ht="15" customHeight="1" x14ac:dyDescent="0.15">
      <c r="A44" s="66"/>
      <c r="B44" s="47"/>
      <c r="C44" s="70" t="s">
        <v>37</v>
      </c>
      <c r="D44" s="123" t="s">
        <v>40</v>
      </c>
      <c r="E44" s="123"/>
      <c r="F44" s="123"/>
      <c r="G44" s="123"/>
      <c r="H44" s="123"/>
      <c r="I44" s="43"/>
      <c r="J44" s="18"/>
      <c r="K44" s="19"/>
      <c r="L44" s="88"/>
      <c r="M44" s="88"/>
      <c r="N44" s="88"/>
      <c r="O44" s="88"/>
      <c r="P44" s="33"/>
      <c r="Q44" s="32"/>
      <c r="R44" s="32"/>
    </row>
    <row r="45" spans="1:18" s="10" customFormat="1" ht="15" customHeight="1" x14ac:dyDescent="0.15">
      <c r="A45" s="66"/>
      <c r="B45" s="47"/>
      <c r="C45" s="70" t="s">
        <v>38</v>
      </c>
      <c r="D45" s="123" t="s">
        <v>41</v>
      </c>
      <c r="E45" s="123"/>
      <c r="F45" s="123"/>
      <c r="G45" s="123"/>
      <c r="H45" s="123"/>
      <c r="I45" s="43"/>
      <c r="J45" s="18"/>
      <c r="K45" s="19"/>
      <c r="L45" s="88"/>
      <c r="M45" s="88"/>
      <c r="N45" s="88"/>
      <c r="O45" s="88"/>
      <c r="P45" s="33"/>
      <c r="Q45" s="32"/>
      <c r="R45" s="32"/>
    </row>
    <row r="46" spans="1:18" ht="15.75" customHeight="1" x14ac:dyDescent="0.15">
      <c r="A46" s="53"/>
      <c r="B46" s="55"/>
      <c r="C46" s="10"/>
      <c r="D46" s="62" t="s">
        <v>101</v>
      </c>
      <c r="E46" s="12"/>
      <c r="F46" s="12"/>
      <c r="G46" s="12"/>
      <c r="H46" s="12"/>
      <c r="I46" s="42"/>
      <c r="J46" s="18"/>
      <c r="K46" s="19"/>
      <c r="L46" s="89"/>
      <c r="M46" s="89"/>
      <c r="N46" s="89"/>
      <c r="O46" s="89"/>
      <c r="P46" s="89"/>
      <c r="Q46" s="30"/>
      <c r="R46" s="30"/>
    </row>
    <row r="47" spans="1:18" ht="25.5" customHeight="1" x14ac:dyDescent="0.15">
      <c r="A47" s="53"/>
      <c r="B47" s="55"/>
      <c r="C47" s="10"/>
      <c r="D47" s="64" t="s">
        <v>102</v>
      </c>
      <c r="E47" s="118" t="s">
        <v>109</v>
      </c>
      <c r="F47" s="119"/>
      <c r="G47" s="119"/>
      <c r="H47" s="120"/>
      <c r="I47" s="42"/>
      <c r="J47" s="18"/>
      <c r="K47" s="19"/>
      <c r="L47" s="89"/>
      <c r="M47" s="89"/>
      <c r="N47" s="89"/>
      <c r="O47" s="89"/>
      <c r="P47" s="89"/>
      <c r="Q47" s="30"/>
      <c r="R47" s="30"/>
    </row>
    <row r="48" spans="1:18" ht="25.5" customHeight="1" x14ac:dyDescent="0.15">
      <c r="A48" s="53"/>
      <c r="B48" s="55"/>
      <c r="C48" s="10"/>
      <c r="D48" s="64" t="s">
        <v>103</v>
      </c>
      <c r="E48" s="118" t="s">
        <v>110</v>
      </c>
      <c r="F48" s="119"/>
      <c r="G48" s="119"/>
      <c r="H48" s="120"/>
      <c r="I48" s="42"/>
      <c r="J48" s="18"/>
      <c r="K48" s="19"/>
      <c r="L48" s="89"/>
      <c r="M48" s="89"/>
      <c r="N48" s="89"/>
      <c r="O48" s="89"/>
      <c r="P48" s="89"/>
      <c r="Q48" s="30"/>
      <c r="R48" s="30"/>
    </row>
    <row r="49" spans="1:22" ht="25.5" customHeight="1" x14ac:dyDescent="0.15">
      <c r="A49" s="53"/>
      <c r="B49" s="55"/>
      <c r="C49" s="10"/>
      <c r="D49" s="64" t="s">
        <v>104</v>
      </c>
      <c r="E49" s="118" t="s">
        <v>111</v>
      </c>
      <c r="F49" s="119"/>
      <c r="G49" s="119"/>
      <c r="H49" s="120"/>
      <c r="I49" s="42"/>
      <c r="J49" s="18"/>
      <c r="K49" s="19"/>
      <c r="L49" s="89"/>
      <c r="M49" s="89"/>
      <c r="N49" s="89"/>
      <c r="O49" s="89"/>
      <c r="P49" s="89"/>
      <c r="Q49" s="30"/>
      <c r="R49" s="30"/>
    </row>
    <row r="50" spans="1:22" ht="25.5" customHeight="1" x14ac:dyDescent="0.15">
      <c r="A50" s="53"/>
      <c r="B50" s="55"/>
      <c r="C50" s="10"/>
      <c r="D50" s="64" t="s">
        <v>105</v>
      </c>
      <c r="E50" s="118" t="s">
        <v>112</v>
      </c>
      <c r="F50" s="119"/>
      <c r="G50" s="119"/>
      <c r="H50" s="120"/>
      <c r="I50" s="42"/>
      <c r="J50" s="18"/>
      <c r="K50" s="19"/>
      <c r="L50" s="89"/>
      <c r="M50" s="89"/>
      <c r="N50" s="89"/>
      <c r="O50" s="89"/>
      <c r="P50" s="89"/>
      <c r="Q50" s="30"/>
      <c r="R50" s="30"/>
    </row>
    <row r="51" spans="1:22" ht="25.5" customHeight="1" x14ac:dyDescent="0.15">
      <c r="A51" s="53"/>
      <c r="B51" s="55"/>
      <c r="C51" s="10"/>
      <c r="D51" s="64" t="s">
        <v>106</v>
      </c>
      <c r="E51" s="118" t="s">
        <v>113</v>
      </c>
      <c r="F51" s="119"/>
      <c r="G51" s="119"/>
      <c r="H51" s="120"/>
      <c r="I51" s="42"/>
      <c r="J51" s="18"/>
      <c r="K51" s="19"/>
      <c r="L51" s="89"/>
      <c r="M51" s="89"/>
      <c r="N51" s="89"/>
      <c r="O51" s="89"/>
      <c r="P51" s="89"/>
      <c r="Q51" s="30"/>
      <c r="R51" s="30"/>
    </row>
    <row r="52" spans="1:22" ht="25.5" customHeight="1" x14ac:dyDescent="0.15">
      <c r="A52" s="53"/>
      <c r="B52" s="55"/>
      <c r="C52" s="10"/>
      <c r="D52" s="64" t="s">
        <v>107</v>
      </c>
      <c r="E52" s="118" t="s">
        <v>114</v>
      </c>
      <c r="F52" s="119"/>
      <c r="G52" s="119"/>
      <c r="H52" s="120"/>
      <c r="I52" s="42"/>
      <c r="J52" s="18"/>
      <c r="K52" s="19"/>
      <c r="L52" s="89"/>
      <c r="M52" s="89"/>
      <c r="N52" s="89"/>
      <c r="O52" s="89"/>
      <c r="P52" s="89"/>
      <c r="Q52" s="30"/>
      <c r="R52" s="30"/>
    </row>
    <row r="53" spans="1:22" ht="25.5" customHeight="1" x14ac:dyDescent="0.15">
      <c r="A53" s="53"/>
      <c r="B53" s="55"/>
      <c r="C53" s="10"/>
      <c r="D53" s="64" t="s">
        <v>108</v>
      </c>
      <c r="E53" s="118" t="s">
        <v>115</v>
      </c>
      <c r="F53" s="119"/>
      <c r="G53" s="119"/>
      <c r="H53" s="120"/>
      <c r="I53" s="42"/>
      <c r="J53" s="18"/>
      <c r="K53" s="19"/>
      <c r="L53" s="89"/>
      <c r="M53" s="89"/>
      <c r="N53" s="89"/>
      <c r="O53" s="89"/>
      <c r="P53" s="89"/>
      <c r="Q53" s="30"/>
      <c r="R53" s="30"/>
    </row>
    <row r="54" spans="1:22" ht="12" customHeight="1" x14ac:dyDescent="0.15">
      <c r="A54" s="54"/>
      <c r="B54" s="56"/>
      <c r="C54" s="57"/>
      <c r="D54" s="57"/>
      <c r="E54" s="57"/>
      <c r="F54" s="57"/>
      <c r="G54" s="57"/>
      <c r="H54" s="57"/>
      <c r="I54" s="40"/>
      <c r="J54" s="14"/>
      <c r="K54" s="15"/>
      <c r="L54" s="89"/>
      <c r="M54" s="89"/>
      <c r="N54" s="89"/>
      <c r="O54" s="89"/>
      <c r="P54" s="31"/>
      <c r="Q54" s="30"/>
      <c r="R54" s="30"/>
    </row>
    <row r="55" spans="1:22" ht="17.25" customHeight="1" x14ac:dyDescent="0.15">
      <c r="A55" s="66" t="s">
        <v>57</v>
      </c>
      <c r="B55" s="121" t="s">
        <v>43</v>
      </c>
      <c r="C55" s="121"/>
      <c r="D55" s="121"/>
      <c r="E55" s="121"/>
      <c r="F55" s="121"/>
      <c r="G55" s="92"/>
      <c r="H55" s="92"/>
      <c r="I55" s="32"/>
      <c r="J55" s="18"/>
      <c r="K55" s="19"/>
      <c r="L55" s="89"/>
      <c r="M55" s="89"/>
      <c r="N55" s="89"/>
      <c r="O55" s="89"/>
      <c r="P55" s="31"/>
      <c r="Q55" s="30"/>
      <c r="R55" s="30"/>
    </row>
    <row r="56" spans="1:22" ht="40.5" customHeight="1" x14ac:dyDescent="0.15">
      <c r="A56" s="66"/>
      <c r="B56" s="49" t="s">
        <v>8</v>
      </c>
      <c r="C56" s="122" t="s">
        <v>44</v>
      </c>
      <c r="D56" s="122"/>
      <c r="E56" s="122"/>
      <c r="F56" s="122"/>
      <c r="G56" s="122"/>
      <c r="H56" s="122"/>
      <c r="I56" s="41"/>
      <c r="J56" s="22"/>
      <c r="K56" s="23"/>
      <c r="L56" s="89" t="b">
        <v>0</v>
      </c>
      <c r="M56" s="89" t="b">
        <v>0</v>
      </c>
      <c r="N56" s="89">
        <f t="shared" ref="N56:N59" si="8">COUNTIF(L56:M56,"TRUE")</f>
        <v>0</v>
      </c>
      <c r="O56" s="89" t="str">
        <f t="shared" ref="O56:O59" si="9">IF(N56=1,"○","×")</f>
        <v>×</v>
      </c>
      <c r="P56" s="89" t="str">
        <f t="shared" ref="P56:P59" si="10">IF(M56=TRUE,"不適","")</f>
        <v/>
      </c>
      <c r="Q56" s="30"/>
      <c r="R56" s="30"/>
    </row>
    <row r="57" spans="1:22" ht="40.5" customHeight="1" x14ac:dyDescent="0.15">
      <c r="A57" s="66"/>
      <c r="B57" s="49" t="s">
        <v>9</v>
      </c>
      <c r="C57" s="45" t="s">
        <v>26</v>
      </c>
      <c r="D57" s="115" t="s">
        <v>45</v>
      </c>
      <c r="E57" s="115"/>
      <c r="F57" s="115"/>
      <c r="G57" s="115"/>
      <c r="H57" s="115"/>
      <c r="I57" s="41"/>
      <c r="J57" s="22"/>
      <c r="K57" s="23"/>
      <c r="L57" s="89" t="b">
        <v>0</v>
      </c>
      <c r="M57" s="89" t="b">
        <v>0</v>
      </c>
      <c r="N57" s="89">
        <f t="shared" si="8"/>
        <v>0</v>
      </c>
      <c r="O57" s="89" t="str">
        <f t="shared" si="9"/>
        <v>×</v>
      </c>
      <c r="P57" s="89" t="str">
        <f t="shared" si="10"/>
        <v/>
      </c>
      <c r="Q57" s="30"/>
      <c r="R57" s="30"/>
    </row>
    <row r="58" spans="1:22" ht="40.5" customHeight="1" x14ac:dyDescent="0.15">
      <c r="A58" s="66"/>
      <c r="B58" s="51"/>
      <c r="C58" s="11" t="s">
        <v>16</v>
      </c>
      <c r="D58" s="116" t="s">
        <v>63</v>
      </c>
      <c r="E58" s="116"/>
      <c r="F58" s="116"/>
      <c r="G58" s="116"/>
      <c r="H58" s="116"/>
      <c r="I58" s="42"/>
      <c r="J58" s="24"/>
      <c r="K58" s="25"/>
      <c r="L58" s="89" t="b">
        <v>0</v>
      </c>
      <c r="M58" s="89" t="b">
        <v>0</v>
      </c>
      <c r="N58" s="89">
        <f t="shared" si="8"/>
        <v>0</v>
      </c>
      <c r="O58" s="89" t="str">
        <f t="shared" si="9"/>
        <v>×</v>
      </c>
      <c r="P58" s="89" t="str">
        <f t="shared" si="10"/>
        <v/>
      </c>
      <c r="Q58" s="30"/>
      <c r="R58" s="30"/>
    </row>
    <row r="59" spans="1:22" ht="33.75" customHeight="1" x14ac:dyDescent="0.15">
      <c r="A59" s="66"/>
      <c r="B59" s="49" t="s">
        <v>46</v>
      </c>
      <c r="C59" s="117" t="s">
        <v>50</v>
      </c>
      <c r="D59" s="117"/>
      <c r="E59" s="117"/>
      <c r="F59" s="117"/>
      <c r="G59" s="117"/>
      <c r="H59" s="117"/>
      <c r="I59" s="41"/>
      <c r="J59" s="22"/>
      <c r="K59" s="23"/>
      <c r="L59" s="89" t="b">
        <v>0</v>
      </c>
      <c r="M59" s="89" t="b">
        <v>0</v>
      </c>
      <c r="N59" s="89">
        <f t="shared" si="8"/>
        <v>0</v>
      </c>
      <c r="O59" s="89" t="str">
        <f t="shared" si="9"/>
        <v>×</v>
      </c>
      <c r="P59" s="89" t="str">
        <f t="shared" si="10"/>
        <v/>
      </c>
      <c r="Q59" s="30"/>
      <c r="R59" s="30"/>
    </row>
    <row r="60" spans="1:22" ht="15" customHeight="1" x14ac:dyDescent="0.15">
      <c r="A60" s="71"/>
      <c r="B60" s="48"/>
      <c r="C60" s="13" t="s">
        <v>36</v>
      </c>
      <c r="D60" s="113" t="s">
        <v>51</v>
      </c>
      <c r="E60" s="113"/>
      <c r="F60" s="113"/>
      <c r="G60" s="113"/>
      <c r="H60" s="113"/>
      <c r="I60" s="32"/>
      <c r="J60" s="18"/>
      <c r="K60" s="19"/>
      <c r="L60" s="89"/>
      <c r="M60" s="89"/>
      <c r="N60" s="89"/>
      <c r="O60" s="89"/>
      <c r="P60" s="31"/>
      <c r="Q60" s="30"/>
      <c r="R60" s="30"/>
    </row>
    <row r="61" spans="1:22" ht="15" customHeight="1" x14ac:dyDescent="0.15">
      <c r="A61" s="71"/>
      <c r="B61" s="48"/>
      <c r="C61" s="13" t="s">
        <v>33</v>
      </c>
      <c r="D61" s="113" t="s">
        <v>52</v>
      </c>
      <c r="E61" s="113"/>
      <c r="F61" s="113"/>
      <c r="G61" s="113"/>
      <c r="H61" s="113"/>
      <c r="I61" s="32"/>
      <c r="J61" s="18"/>
      <c r="K61" s="19"/>
      <c r="L61" s="89"/>
      <c r="M61" s="89"/>
      <c r="N61" s="89"/>
      <c r="O61" s="89"/>
      <c r="P61" s="31"/>
      <c r="Q61" s="30"/>
      <c r="R61" s="30"/>
    </row>
    <row r="62" spans="1:22" ht="15" customHeight="1" x14ac:dyDescent="0.15">
      <c r="A62" s="71"/>
      <c r="B62" s="48"/>
      <c r="C62" s="13" t="s">
        <v>37</v>
      </c>
      <c r="D62" s="113" t="s">
        <v>53</v>
      </c>
      <c r="E62" s="113"/>
      <c r="F62" s="113"/>
      <c r="G62" s="113"/>
      <c r="H62" s="113"/>
      <c r="I62" s="32"/>
      <c r="J62" s="18"/>
      <c r="K62" s="19"/>
      <c r="L62" s="89"/>
      <c r="M62" s="89"/>
      <c r="N62" s="89"/>
      <c r="O62" s="89"/>
      <c r="P62" s="31"/>
      <c r="Q62" s="30"/>
      <c r="R62" s="30"/>
    </row>
    <row r="63" spans="1:22" ht="15" customHeight="1" x14ac:dyDescent="0.15">
      <c r="A63" s="71"/>
      <c r="B63" s="48"/>
      <c r="C63" s="13" t="s">
        <v>38</v>
      </c>
      <c r="D63" s="113" t="s">
        <v>54</v>
      </c>
      <c r="E63" s="113"/>
      <c r="F63" s="113"/>
      <c r="G63" s="113"/>
      <c r="H63" s="113"/>
      <c r="I63" s="32"/>
      <c r="J63" s="18"/>
      <c r="K63" s="19"/>
      <c r="L63" s="89"/>
      <c r="M63" s="89"/>
      <c r="N63" s="89"/>
      <c r="O63" s="89"/>
      <c r="P63" s="31"/>
      <c r="Q63" s="30"/>
      <c r="R63" s="30"/>
      <c r="V63" s="84"/>
    </row>
    <row r="64" spans="1:22" ht="15" customHeight="1" x14ac:dyDescent="0.15">
      <c r="A64" s="71"/>
      <c r="B64" s="48"/>
      <c r="C64" s="13" t="s">
        <v>47</v>
      </c>
      <c r="D64" s="113" t="s">
        <v>55</v>
      </c>
      <c r="E64" s="113"/>
      <c r="F64" s="113"/>
      <c r="G64" s="113"/>
      <c r="H64" s="113"/>
      <c r="I64" s="32"/>
      <c r="J64" s="18"/>
      <c r="K64" s="19"/>
      <c r="L64" s="89"/>
      <c r="M64" s="89"/>
      <c r="N64" s="89"/>
      <c r="O64" s="89"/>
      <c r="P64" s="31"/>
      <c r="Q64" s="30"/>
      <c r="R64" s="30"/>
    </row>
    <row r="65" spans="1:18" ht="15" customHeight="1" x14ac:dyDescent="0.15">
      <c r="A65" s="71"/>
      <c r="B65" s="48"/>
      <c r="C65" s="13" t="s">
        <v>48</v>
      </c>
      <c r="D65" s="113" t="s">
        <v>64</v>
      </c>
      <c r="E65" s="113"/>
      <c r="F65" s="113"/>
      <c r="G65" s="113"/>
      <c r="H65" s="113"/>
      <c r="I65" s="32"/>
      <c r="J65" s="18"/>
      <c r="K65" s="19"/>
      <c r="L65" s="89"/>
      <c r="M65" s="89"/>
      <c r="N65" s="89"/>
      <c r="O65" s="89"/>
      <c r="P65" s="31"/>
      <c r="Q65" s="30"/>
      <c r="R65" s="30"/>
    </row>
    <row r="66" spans="1:18" ht="15" customHeight="1" thickBot="1" x14ac:dyDescent="0.2">
      <c r="A66" s="71"/>
      <c r="B66" s="48"/>
      <c r="C66" s="13" t="s">
        <v>49</v>
      </c>
      <c r="D66" s="113" t="s">
        <v>56</v>
      </c>
      <c r="E66" s="113"/>
      <c r="F66" s="113"/>
      <c r="G66" s="113"/>
      <c r="H66" s="113"/>
      <c r="I66" s="32"/>
      <c r="J66" s="18"/>
      <c r="K66" s="19"/>
      <c r="L66" s="89"/>
      <c r="M66" s="89"/>
      <c r="N66" s="89"/>
      <c r="O66" s="89"/>
      <c r="P66" s="31"/>
      <c r="Q66" s="30"/>
      <c r="R66" s="30"/>
    </row>
    <row r="67" spans="1:18" ht="15" customHeight="1" thickBot="1" x14ac:dyDescent="0.2">
      <c r="A67" s="71"/>
      <c r="B67" s="48"/>
      <c r="C67" s="13"/>
      <c r="D67" s="113"/>
      <c r="E67" s="113"/>
      <c r="F67" s="113"/>
      <c r="G67" s="113"/>
      <c r="H67" s="113"/>
      <c r="I67" s="32"/>
      <c r="J67" s="18"/>
      <c r="K67" s="19"/>
      <c r="L67" s="89"/>
      <c r="M67" s="89"/>
      <c r="N67" s="89"/>
      <c r="O67" s="6">
        <f>COUNTIF(O13:O59,"×")</f>
        <v>18</v>
      </c>
      <c r="P67" s="6">
        <f>COUNTIF(P13:P59,"不適")</f>
        <v>0</v>
      </c>
      <c r="Q67" s="80" t="str">
        <f>IF(O67=0,"入力完了","未入力あり")</f>
        <v>未入力あり</v>
      </c>
      <c r="R67" s="4" t="str">
        <f>IF(Q67="入力完了",IF(P67=0,"全て適正","不適あり"),"")</f>
        <v/>
      </c>
    </row>
    <row r="68" spans="1:18" ht="12" customHeight="1" thickBot="1" x14ac:dyDescent="0.2">
      <c r="A68" s="7"/>
      <c r="B68" s="8"/>
      <c r="C68" s="9"/>
      <c r="D68" s="9"/>
      <c r="E68" s="9"/>
      <c r="F68" s="9"/>
      <c r="G68" s="9"/>
      <c r="H68" s="9"/>
      <c r="I68" s="44"/>
      <c r="J68" s="26"/>
      <c r="K68" s="27"/>
      <c r="L68" s="89"/>
      <c r="M68" s="89"/>
      <c r="N68" s="89"/>
      <c r="O68" s="89"/>
      <c r="P68" s="31"/>
      <c r="Q68" s="30"/>
      <c r="R68" s="30"/>
    </row>
    <row r="69" spans="1:18" s="58" customFormat="1" ht="15.75" customHeight="1" x14ac:dyDescent="0.15">
      <c r="A69" s="114" t="s">
        <v>129</v>
      </c>
      <c r="B69" s="114"/>
      <c r="C69" s="114"/>
      <c r="D69" s="114"/>
      <c r="E69" s="114"/>
      <c r="F69" s="114"/>
      <c r="G69" s="114"/>
      <c r="H69" s="114"/>
      <c r="I69" s="114"/>
      <c r="J69" s="114"/>
      <c r="K69" s="114"/>
      <c r="L69" s="89"/>
      <c r="M69" s="89"/>
      <c r="N69" s="89"/>
      <c r="O69" s="89"/>
      <c r="P69" s="89"/>
      <c r="Q69" s="83"/>
      <c r="R69" s="83"/>
    </row>
    <row r="70" spans="1:18" ht="18.75" customHeight="1" x14ac:dyDescent="0.15">
      <c r="K70" s="52" t="s">
        <v>66</v>
      </c>
    </row>
    <row r="71" spans="1:18" ht="23.25" customHeight="1" x14ac:dyDescent="0.15">
      <c r="A71" s="108" t="s">
        <v>136</v>
      </c>
      <c r="B71" s="108"/>
      <c r="C71" s="108"/>
      <c r="D71" s="108"/>
      <c r="E71" s="108"/>
      <c r="F71" s="108"/>
      <c r="G71" s="108"/>
      <c r="H71" s="108"/>
      <c r="I71" s="108"/>
      <c r="J71" s="108"/>
      <c r="K71" s="108"/>
    </row>
    <row r="72" spans="1:18" ht="18.75" customHeight="1" x14ac:dyDescent="0.15"/>
    <row r="73" spans="1:18" ht="30" customHeight="1" x14ac:dyDescent="0.15">
      <c r="A73" s="59" t="s">
        <v>94</v>
      </c>
      <c r="B73" s="59"/>
      <c r="C73" s="59"/>
      <c r="D73" s="59"/>
      <c r="E73" s="59" t="s">
        <v>130</v>
      </c>
      <c r="F73" s="59"/>
    </row>
    <row r="74" spans="1:18" ht="30" customHeight="1" x14ac:dyDescent="0.15">
      <c r="A74" s="59" t="s">
        <v>95</v>
      </c>
      <c r="B74" s="59"/>
      <c r="C74" s="59"/>
      <c r="D74" s="59"/>
      <c r="E74" s="59" t="s">
        <v>131</v>
      </c>
      <c r="F74" s="59"/>
    </row>
    <row r="75" spans="1:18" ht="30" customHeight="1" x14ac:dyDescent="0.15">
      <c r="A75" s="59" t="s">
        <v>96</v>
      </c>
      <c r="B75" s="59"/>
      <c r="C75" s="59"/>
      <c r="D75" s="59"/>
      <c r="E75" s="59" t="s">
        <v>132</v>
      </c>
      <c r="F75" s="59"/>
    </row>
    <row r="76" spans="1:18" ht="30" customHeight="1" x14ac:dyDescent="0.15">
      <c r="A76" s="59" t="s">
        <v>97</v>
      </c>
      <c r="B76" s="59"/>
      <c r="C76" s="59"/>
      <c r="D76" s="59"/>
      <c r="E76" s="59" t="s">
        <v>133</v>
      </c>
      <c r="F76" s="59"/>
    </row>
    <row r="77" spans="1:18" ht="30" customHeight="1" x14ac:dyDescent="0.15">
      <c r="A77" s="59" t="s">
        <v>98</v>
      </c>
      <c r="B77" s="59"/>
      <c r="C77" s="59"/>
      <c r="D77" s="59"/>
      <c r="E77" s="59" t="s">
        <v>134</v>
      </c>
      <c r="F77" s="59"/>
    </row>
    <row r="78" spans="1:18" ht="30" customHeight="1" x14ac:dyDescent="0.15">
      <c r="A78" s="59" t="s">
        <v>99</v>
      </c>
      <c r="B78" s="59"/>
      <c r="C78" s="59"/>
      <c r="D78" s="59"/>
      <c r="E78" s="59" t="s">
        <v>135</v>
      </c>
      <c r="F78" s="59"/>
    </row>
    <row r="79" spans="1:18" ht="18.75" customHeight="1" x14ac:dyDescent="0.15"/>
    <row r="80" spans="1:18" ht="30" customHeight="1" x14ac:dyDescent="0.15">
      <c r="A80" s="110" t="s">
        <v>80</v>
      </c>
      <c r="B80" s="111"/>
      <c r="C80" s="111"/>
      <c r="D80" s="111"/>
      <c r="E80" s="111"/>
      <c r="F80" s="111"/>
      <c r="G80" s="111"/>
      <c r="H80" s="111"/>
      <c r="I80" s="111"/>
      <c r="J80" s="111"/>
      <c r="K80" s="112"/>
    </row>
    <row r="81" spans="1:16" ht="30" customHeight="1" x14ac:dyDescent="0.15">
      <c r="A81" s="101" t="s">
        <v>67</v>
      </c>
      <c r="B81" s="102"/>
      <c r="C81" s="102"/>
      <c r="D81" s="102"/>
      <c r="E81" s="102"/>
      <c r="F81" s="102"/>
      <c r="G81" s="102"/>
      <c r="H81" s="102"/>
      <c r="I81" s="102"/>
      <c r="J81" s="102"/>
      <c r="K81" s="103"/>
      <c r="L81" s="58"/>
      <c r="M81" s="58"/>
      <c r="N81" s="58"/>
      <c r="O81" s="58"/>
      <c r="P81" s="1"/>
    </row>
    <row r="82" spans="1:16" ht="30" customHeight="1" x14ac:dyDescent="0.15">
      <c r="A82" s="61"/>
      <c r="B82" s="109" t="s">
        <v>81</v>
      </c>
      <c r="C82" s="99"/>
      <c r="D82" s="99"/>
      <c r="E82" s="99"/>
      <c r="F82" s="99"/>
      <c r="G82" s="99"/>
      <c r="H82" s="99"/>
      <c r="I82" s="99"/>
      <c r="J82" s="99"/>
      <c r="K82" s="100"/>
      <c r="L82" s="58"/>
      <c r="M82" s="58"/>
      <c r="N82" s="58"/>
      <c r="O82" s="58"/>
      <c r="P82" s="1"/>
    </row>
    <row r="83" spans="1:16" ht="30" customHeight="1" x14ac:dyDescent="0.15">
      <c r="A83" s="101" t="s">
        <v>68</v>
      </c>
      <c r="B83" s="102"/>
      <c r="C83" s="102"/>
      <c r="D83" s="102"/>
      <c r="E83" s="102"/>
      <c r="F83" s="102"/>
      <c r="G83" s="102"/>
      <c r="H83" s="102"/>
      <c r="I83" s="102"/>
      <c r="J83" s="102"/>
      <c r="K83" s="103"/>
      <c r="L83" s="58"/>
      <c r="M83" s="58"/>
      <c r="N83" s="58"/>
      <c r="O83" s="58"/>
      <c r="P83" s="1"/>
    </row>
    <row r="84" spans="1:16" ht="30" customHeight="1" x14ac:dyDescent="0.15">
      <c r="A84" s="60"/>
      <c r="B84" s="93" t="s">
        <v>69</v>
      </c>
      <c r="C84" s="94"/>
      <c r="D84" s="104" t="s">
        <v>82</v>
      </c>
      <c r="E84" s="104"/>
      <c r="F84" s="104"/>
      <c r="G84" s="104"/>
      <c r="H84" s="104"/>
      <c r="I84" s="104"/>
      <c r="J84" s="104"/>
      <c r="K84" s="105"/>
      <c r="L84" s="58"/>
      <c r="M84" s="58"/>
      <c r="N84" s="58"/>
      <c r="O84" s="58"/>
      <c r="P84" s="1"/>
    </row>
    <row r="85" spans="1:16" ht="30" customHeight="1" x14ac:dyDescent="0.15">
      <c r="A85" s="60"/>
      <c r="B85" s="93" t="s">
        <v>70</v>
      </c>
      <c r="C85" s="94"/>
      <c r="D85" s="104" t="s">
        <v>83</v>
      </c>
      <c r="E85" s="104"/>
      <c r="F85" s="104"/>
      <c r="G85" s="104"/>
      <c r="H85" s="104"/>
      <c r="I85" s="104"/>
      <c r="J85" s="104"/>
      <c r="K85" s="105"/>
      <c r="L85" s="58"/>
      <c r="M85" s="58"/>
      <c r="N85" s="58"/>
      <c r="O85" s="58"/>
      <c r="P85" s="1"/>
    </row>
    <row r="86" spans="1:16" ht="45" customHeight="1" x14ac:dyDescent="0.15">
      <c r="A86" s="60"/>
      <c r="B86" s="93" t="s">
        <v>71</v>
      </c>
      <c r="C86" s="94"/>
      <c r="D86" s="97" t="s">
        <v>100</v>
      </c>
      <c r="E86" s="97"/>
      <c r="F86" s="97"/>
      <c r="G86" s="97"/>
      <c r="H86" s="97"/>
      <c r="I86" s="97"/>
      <c r="J86" s="97"/>
      <c r="K86" s="98"/>
      <c r="L86" s="58"/>
      <c r="M86" s="58"/>
      <c r="N86" s="58"/>
      <c r="O86" s="58"/>
      <c r="P86" s="1"/>
    </row>
    <row r="87" spans="1:16" ht="30" customHeight="1" x14ac:dyDescent="0.15">
      <c r="A87" s="60"/>
      <c r="B87" s="93" t="s">
        <v>72</v>
      </c>
      <c r="C87" s="94"/>
      <c r="D87" s="97" t="s">
        <v>84</v>
      </c>
      <c r="E87" s="97"/>
      <c r="F87" s="97"/>
      <c r="G87" s="97"/>
      <c r="H87" s="97"/>
      <c r="I87" s="97"/>
      <c r="J87" s="97"/>
      <c r="K87" s="98"/>
      <c r="L87" s="58"/>
      <c r="M87" s="58"/>
      <c r="N87" s="58"/>
      <c r="O87" s="58"/>
      <c r="P87" s="1"/>
    </row>
    <row r="88" spans="1:16" ht="30" customHeight="1" x14ac:dyDescent="0.15">
      <c r="A88" s="60"/>
      <c r="B88" s="93" t="s">
        <v>73</v>
      </c>
      <c r="C88" s="94"/>
      <c r="D88" s="97" t="s">
        <v>85</v>
      </c>
      <c r="E88" s="97"/>
      <c r="F88" s="97"/>
      <c r="G88" s="97"/>
      <c r="H88" s="97"/>
      <c r="I88" s="97"/>
      <c r="J88" s="97"/>
      <c r="K88" s="98"/>
      <c r="L88" s="58"/>
      <c r="M88" s="58"/>
      <c r="N88" s="58"/>
      <c r="O88" s="58"/>
      <c r="P88" s="1"/>
    </row>
    <row r="89" spans="1:16" ht="30" customHeight="1" x14ac:dyDescent="0.15">
      <c r="A89" s="60"/>
      <c r="B89" s="93" t="s">
        <v>74</v>
      </c>
      <c r="C89" s="94"/>
      <c r="D89" s="104" t="s">
        <v>86</v>
      </c>
      <c r="E89" s="104"/>
      <c r="F89" s="104"/>
      <c r="G89" s="104"/>
      <c r="H89" s="104"/>
      <c r="I89" s="104"/>
      <c r="J89" s="104"/>
      <c r="K89" s="105"/>
      <c r="L89" s="58"/>
      <c r="M89" s="58"/>
      <c r="N89" s="58"/>
      <c r="O89" s="58"/>
      <c r="P89" s="1"/>
    </row>
    <row r="90" spans="1:16" ht="30" customHeight="1" x14ac:dyDescent="0.15">
      <c r="A90" s="60"/>
      <c r="B90" s="93" t="s">
        <v>75</v>
      </c>
      <c r="C90" s="94"/>
      <c r="D90" s="104" t="s">
        <v>87</v>
      </c>
      <c r="E90" s="104"/>
      <c r="F90" s="104"/>
      <c r="G90" s="104"/>
      <c r="H90" s="104"/>
      <c r="I90" s="104"/>
      <c r="J90" s="104"/>
      <c r="K90" s="105"/>
      <c r="L90" s="58"/>
      <c r="M90" s="58"/>
      <c r="N90" s="58"/>
      <c r="O90" s="58"/>
      <c r="P90" s="1"/>
    </row>
    <row r="91" spans="1:16" ht="30" customHeight="1" x14ac:dyDescent="0.15">
      <c r="A91" s="60"/>
      <c r="B91" s="93" t="s">
        <v>76</v>
      </c>
      <c r="C91" s="94"/>
      <c r="D91" s="104" t="s">
        <v>88</v>
      </c>
      <c r="E91" s="104"/>
      <c r="F91" s="104"/>
      <c r="G91" s="104"/>
      <c r="H91" s="104"/>
      <c r="I91" s="104"/>
      <c r="J91" s="104"/>
      <c r="K91" s="105"/>
      <c r="L91" s="58"/>
      <c r="M91" s="58"/>
      <c r="N91" s="58"/>
      <c r="O91" s="58"/>
      <c r="P91" s="1"/>
    </row>
    <row r="92" spans="1:16" ht="30" customHeight="1" x14ac:dyDescent="0.15">
      <c r="A92" s="61"/>
      <c r="B92" s="95" t="s">
        <v>77</v>
      </c>
      <c r="C92" s="96"/>
      <c r="D92" s="106" t="s">
        <v>89</v>
      </c>
      <c r="E92" s="106"/>
      <c r="F92" s="106"/>
      <c r="G92" s="106"/>
      <c r="H92" s="106"/>
      <c r="I92" s="106"/>
      <c r="J92" s="106"/>
      <c r="K92" s="107"/>
      <c r="L92" s="58"/>
      <c r="M92" s="58"/>
      <c r="N92" s="58"/>
      <c r="O92" s="58"/>
      <c r="P92" s="1"/>
    </row>
    <row r="93" spans="1:16" ht="30" customHeight="1" x14ac:dyDescent="0.15">
      <c r="A93" s="101" t="s">
        <v>78</v>
      </c>
      <c r="B93" s="102"/>
      <c r="C93" s="102"/>
      <c r="D93" s="102"/>
      <c r="E93" s="102"/>
      <c r="F93" s="102"/>
      <c r="G93" s="102"/>
      <c r="H93" s="102"/>
      <c r="I93" s="102"/>
      <c r="J93" s="102"/>
      <c r="K93" s="103"/>
      <c r="L93" s="58"/>
      <c r="M93" s="58"/>
      <c r="N93" s="58"/>
      <c r="O93" s="58"/>
      <c r="P93" s="1"/>
    </row>
    <row r="94" spans="1:16" ht="30" customHeight="1" x14ac:dyDescent="0.15">
      <c r="A94" s="60"/>
      <c r="B94" s="93" t="s">
        <v>69</v>
      </c>
      <c r="C94" s="94"/>
      <c r="D94" s="97" t="s">
        <v>90</v>
      </c>
      <c r="E94" s="97"/>
      <c r="F94" s="97"/>
      <c r="G94" s="97"/>
      <c r="H94" s="97"/>
      <c r="I94" s="97"/>
      <c r="J94" s="97"/>
      <c r="K94" s="98"/>
      <c r="L94" s="58"/>
      <c r="M94" s="58"/>
      <c r="N94" s="58"/>
      <c r="O94" s="58"/>
      <c r="P94" s="1"/>
    </row>
    <row r="95" spans="1:16" ht="30" customHeight="1" x14ac:dyDescent="0.15">
      <c r="A95" s="61"/>
      <c r="B95" s="95" t="s">
        <v>70</v>
      </c>
      <c r="C95" s="96"/>
      <c r="D95" s="99" t="s">
        <v>91</v>
      </c>
      <c r="E95" s="99"/>
      <c r="F95" s="99"/>
      <c r="G95" s="99"/>
      <c r="H95" s="99"/>
      <c r="I95" s="99"/>
      <c r="J95" s="99"/>
      <c r="K95" s="100"/>
      <c r="L95" s="58"/>
      <c r="M95" s="58"/>
      <c r="N95" s="58"/>
      <c r="O95" s="58"/>
      <c r="P95" s="1"/>
    </row>
    <row r="96" spans="1:16" ht="30" customHeight="1" x14ac:dyDescent="0.15">
      <c r="A96" s="101" t="s">
        <v>79</v>
      </c>
      <c r="B96" s="102"/>
      <c r="C96" s="102"/>
      <c r="D96" s="102"/>
      <c r="E96" s="102"/>
      <c r="F96" s="102"/>
      <c r="G96" s="102"/>
      <c r="H96" s="102"/>
      <c r="I96" s="102"/>
      <c r="J96" s="102"/>
      <c r="K96" s="103"/>
      <c r="L96" s="58"/>
      <c r="M96" s="58"/>
      <c r="N96" s="58"/>
      <c r="O96" s="58"/>
      <c r="P96" s="1"/>
    </row>
    <row r="97" spans="1:16" ht="30" customHeight="1" x14ac:dyDescent="0.15">
      <c r="A97" s="60"/>
      <c r="B97" s="93" t="s">
        <v>69</v>
      </c>
      <c r="C97" s="94"/>
      <c r="D97" s="104" t="s">
        <v>92</v>
      </c>
      <c r="E97" s="104"/>
      <c r="F97" s="104"/>
      <c r="G97" s="104"/>
      <c r="H97" s="104"/>
      <c r="I97" s="104"/>
      <c r="J97" s="104"/>
      <c r="K97" s="105"/>
      <c r="L97" s="58"/>
      <c r="M97" s="58"/>
      <c r="N97" s="58"/>
      <c r="O97" s="58"/>
      <c r="P97" s="1"/>
    </row>
    <row r="98" spans="1:16" ht="30" customHeight="1" x14ac:dyDescent="0.15">
      <c r="A98" s="60"/>
      <c r="B98" s="93" t="s">
        <v>70</v>
      </c>
      <c r="C98" s="94"/>
      <c r="D98" s="97" t="s">
        <v>116</v>
      </c>
      <c r="E98" s="97"/>
      <c r="F98" s="97"/>
      <c r="G98" s="97"/>
      <c r="H98" s="97"/>
      <c r="I98" s="97"/>
      <c r="J98" s="97"/>
      <c r="K98" s="98"/>
      <c r="L98" s="58"/>
      <c r="M98" s="58"/>
      <c r="N98" s="58"/>
      <c r="O98" s="58"/>
      <c r="P98" s="1"/>
    </row>
    <row r="99" spans="1:16" ht="30" customHeight="1" x14ac:dyDescent="0.15">
      <c r="A99" s="61"/>
      <c r="B99" s="95" t="s">
        <v>71</v>
      </c>
      <c r="C99" s="96"/>
      <c r="D99" s="99" t="s">
        <v>93</v>
      </c>
      <c r="E99" s="99"/>
      <c r="F99" s="99"/>
      <c r="G99" s="99"/>
      <c r="H99" s="99"/>
      <c r="I99" s="99"/>
      <c r="J99" s="99"/>
      <c r="K99" s="100"/>
      <c r="L99" s="58"/>
      <c r="M99" s="58"/>
      <c r="N99" s="58"/>
      <c r="O99" s="58"/>
      <c r="P99" s="1"/>
    </row>
  </sheetData>
  <sheetProtection selectLockedCells="1"/>
  <mergeCells count="101">
    <mergeCell ref="H8:K8"/>
    <mergeCell ref="A11:I11"/>
    <mergeCell ref="J11:K11"/>
    <mergeCell ref="L11:M11"/>
    <mergeCell ref="N11:O11"/>
    <mergeCell ref="B12:F12"/>
    <mergeCell ref="D1:H1"/>
    <mergeCell ref="J1:K1"/>
    <mergeCell ref="A3:K3"/>
    <mergeCell ref="H5:K5"/>
    <mergeCell ref="H6:K6"/>
    <mergeCell ref="H7:K7"/>
    <mergeCell ref="C19:H19"/>
    <mergeCell ref="C20:H20"/>
    <mergeCell ref="C21:H21"/>
    <mergeCell ref="C22:H22"/>
    <mergeCell ref="C23:H23"/>
    <mergeCell ref="C24:H24"/>
    <mergeCell ref="B13:H13"/>
    <mergeCell ref="B14:F14"/>
    <mergeCell ref="C15:H15"/>
    <mergeCell ref="C16:H16"/>
    <mergeCell ref="D17:H17"/>
    <mergeCell ref="D18:H18"/>
    <mergeCell ref="N29:O29"/>
    <mergeCell ref="B30:F30"/>
    <mergeCell ref="D31:H31"/>
    <mergeCell ref="D32:H32"/>
    <mergeCell ref="E34:H34"/>
    <mergeCell ref="E35:H35"/>
    <mergeCell ref="D25:H25"/>
    <mergeCell ref="D26:H26"/>
    <mergeCell ref="A28:K28"/>
    <mergeCell ref="A29:I29"/>
    <mergeCell ref="J29:K29"/>
    <mergeCell ref="L29:M29"/>
    <mergeCell ref="D43:H43"/>
    <mergeCell ref="D44:H44"/>
    <mergeCell ref="D45:H45"/>
    <mergeCell ref="E47:H47"/>
    <mergeCell ref="E48:H48"/>
    <mergeCell ref="E49:H49"/>
    <mergeCell ref="E36:H36"/>
    <mergeCell ref="E37:H37"/>
    <mergeCell ref="E38:H38"/>
    <mergeCell ref="E39:H39"/>
    <mergeCell ref="C41:H41"/>
    <mergeCell ref="D42:H42"/>
    <mergeCell ref="D57:H57"/>
    <mergeCell ref="D58:H58"/>
    <mergeCell ref="C59:H59"/>
    <mergeCell ref="D60:H60"/>
    <mergeCell ref="D61:H61"/>
    <mergeCell ref="D62:H62"/>
    <mergeCell ref="E50:H50"/>
    <mergeCell ref="E51:H51"/>
    <mergeCell ref="E52:H52"/>
    <mergeCell ref="E53:H53"/>
    <mergeCell ref="B55:F55"/>
    <mergeCell ref="C56:H56"/>
    <mergeCell ref="A71:K71"/>
    <mergeCell ref="A81:K81"/>
    <mergeCell ref="B82:K82"/>
    <mergeCell ref="A80:K80"/>
    <mergeCell ref="D63:H63"/>
    <mergeCell ref="D64:H64"/>
    <mergeCell ref="D65:H65"/>
    <mergeCell ref="D66:H66"/>
    <mergeCell ref="D67:H67"/>
    <mergeCell ref="A69:K69"/>
    <mergeCell ref="B88:C88"/>
    <mergeCell ref="B89:C89"/>
    <mergeCell ref="D88:K88"/>
    <mergeCell ref="D89:K89"/>
    <mergeCell ref="B86:C86"/>
    <mergeCell ref="B87:C87"/>
    <mergeCell ref="D86:K86"/>
    <mergeCell ref="D87:K87"/>
    <mergeCell ref="A83:K83"/>
    <mergeCell ref="B84:C84"/>
    <mergeCell ref="B85:C85"/>
    <mergeCell ref="D84:K84"/>
    <mergeCell ref="D85:K85"/>
    <mergeCell ref="B92:C92"/>
    <mergeCell ref="A93:K93"/>
    <mergeCell ref="B94:C94"/>
    <mergeCell ref="D94:K94"/>
    <mergeCell ref="D92:K92"/>
    <mergeCell ref="B90:C90"/>
    <mergeCell ref="B91:C91"/>
    <mergeCell ref="D90:K90"/>
    <mergeCell ref="D91:K91"/>
    <mergeCell ref="B98:C98"/>
    <mergeCell ref="B99:C99"/>
    <mergeCell ref="D98:K98"/>
    <mergeCell ref="D99:K99"/>
    <mergeCell ref="B95:C95"/>
    <mergeCell ref="A96:K96"/>
    <mergeCell ref="B97:C97"/>
    <mergeCell ref="D97:K97"/>
    <mergeCell ref="D95:K95"/>
  </mergeCells>
  <phoneticPr fontId="1"/>
  <printOptions horizontalCentered="1"/>
  <pageMargins left="0.11811023622047245" right="0.11811023622047245" top="0.35433070866141736" bottom="0.35433070866141736" header="0.31496062992125984" footer="0.11811023622047245"/>
  <pageSetup paperSize="9" scale="93" orientation="portrait" r:id="rId1"/>
  <rowBreaks count="2" manualBreakCount="2">
    <brk id="28" max="10" man="1"/>
    <brk id="6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0</xdr:colOff>
                    <xdr:row>12</xdr:row>
                    <xdr:rowOff>0</xdr:rowOff>
                  </from>
                  <to>
                    <xdr:col>10</xdr:col>
                    <xdr:colOff>38100</xdr:colOff>
                    <xdr:row>12</xdr:row>
                    <xdr:rowOff>228600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0</xdr:colOff>
                    <xdr:row>12</xdr:row>
                    <xdr:rowOff>0</xdr:rowOff>
                  </from>
                  <to>
                    <xdr:col>10</xdr:col>
                    <xdr:colOff>447675</xdr:colOff>
                    <xdr:row>12</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0</xdr:colOff>
                    <xdr:row>14</xdr:row>
                    <xdr:rowOff>0</xdr:rowOff>
                  </from>
                  <to>
                    <xdr:col>10</xdr:col>
                    <xdr:colOff>38100</xdr:colOff>
                    <xdr:row>14</xdr:row>
                    <xdr:rowOff>228600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0</xdr:colOff>
                    <xdr:row>14</xdr:row>
                    <xdr:rowOff>0</xdr:rowOff>
                  </from>
                  <to>
                    <xdr:col>10</xdr:col>
                    <xdr:colOff>447675</xdr:colOff>
                    <xdr:row>14</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0</xdr:colOff>
                    <xdr:row>15</xdr:row>
                    <xdr:rowOff>0</xdr:rowOff>
                  </from>
                  <to>
                    <xdr:col>10</xdr:col>
                    <xdr:colOff>38100</xdr:colOff>
                    <xdr:row>15</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0</xdr:colOff>
                    <xdr:row>15</xdr:row>
                    <xdr:rowOff>0</xdr:rowOff>
                  </from>
                  <to>
                    <xdr:col>10</xdr:col>
                    <xdr:colOff>447675</xdr:colOff>
                    <xdr:row>15</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0</xdr:colOff>
                    <xdr:row>16</xdr:row>
                    <xdr:rowOff>0</xdr:rowOff>
                  </from>
                  <to>
                    <xdr:col>10</xdr:col>
                    <xdr:colOff>38100</xdr:colOff>
                    <xdr:row>16</xdr:row>
                    <xdr:rowOff>228600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10</xdr:col>
                    <xdr:colOff>0</xdr:colOff>
                    <xdr:row>16</xdr:row>
                    <xdr:rowOff>0</xdr:rowOff>
                  </from>
                  <to>
                    <xdr:col>10</xdr:col>
                    <xdr:colOff>447675</xdr:colOff>
                    <xdr:row>16</xdr:row>
                    <xdr:rowOff>228600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0</xdr:colOff>
                    <xdr:row>17</xdr:row>
                    <xdr:rowOff>0</xdr:rowOff>
                  </from>
                  <to>
                    <xdr:col>10</xdr:col>
                    <xdr:colOff>38100</xdr:colOff>
                    <xdr:row>17</xdr:row>
                    <xdr:rowOff>228600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10</xdr:col>
                    <xdr:colOff>0</xdr:colOff>
                    <xdr:row>17</xdr:row>
                    <xdr:rowOff>0</xdr:rowOff>
                  </from>
                  <to>
                    <xdr:col>10</xdr:col>
                    <xdr:colOff>447675</xdr:colOff>
                    <xdr:row>17</xdr:row>
                    <xdr:rowOff>228600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9</xdr:col>
                    <xdr:colOff>0</xdr:colOff>
                    <xdr:row>18</xdr:row>
                    <xdr:rowOff>0</xdr:rowOff>
                  </from>
                  <to>
                    <xdr:col>10</xdr:col>
                    <xdr:colOff>38100</xdr:colOff>
                    <xdr:row>18</xdr:row>
                    <xdr:rowOff>228600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10</xdr:col>
                    <xdr:colOff>0</xdr:colOff>
                    <xdr:row>18</xdr:row>
                    <xdr:rowOff>0</xdr:rowOff>
                  </from>
                  <to>
                    <xdr:col>10</xdr:col>
                    <xdr:colOff>447675</xdr:colOff>
                    <xdr:row>18</xdr:row>
                    <xdr:rowOff>228600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9</xdr:col>
                    <xdr:colOff>0</xdr:colOff>
                    <xdr:row>19</xdr:row>
                    <xdr:rowOff>0</xdr:rowOff>
                  </from>
                  <to>
                    <xdr:col>10</xdr:col>
                    <xdr:colOff>38100</xdr:colOff>
                    <xdr:row>19</xdr:row>
                    <xdr:rowOff>228600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10</xdr:col>
                    <xdr:colOff>0</xdr:colOff>
                    <xdr:row>19</xdr:row>
                    <xdr:rowOff>0</xdr:rowOff>
                  </from>
                  <to>
                    <xdr:col>10</xdr:col>
                    <xdr:colOff>447675</xdr:colOff>
                    <xdr:row>19</xdr:row>
                    <xdr:rowOff>228600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9</xdr:col>
                    <xdr:colOff>0</xdr:colOff>
                    <xdr:row>20</xdr:row>
                    <xdr:rowOff>0</xdr:rowOff>
                  </from>
                  <to>
                    <xdr:col>10</xdr:col>
                    <xdr:colOff>38100</xdr:colOff>
                    <xdr:row>20</xdr:row>
                    <xdr:rowOff>228600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10</xdr:col>
                    <xdr:colOff>0</xdr:colOff>
                    <xdr:row>20</xdr:row>
                    <xdr:rowOff>0</xdr:rowOff>
                  </from>
                  <to>
                    <xdr:col>10</xdr:col>
                    <xdr:colOff>447675</xdr:colOff>
                    <xdr:row>20</xdr:row>
                    <xdr:rowOff>228600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9</xdr:col>
                    <xdr:colOff>0</xdr:colOff>
                    <xdr:row>21</xdr:row>
                    <xdr:rowOff>0</xdr:rowOff>
                  </from>
                  <to>
                    <xdr:col>10</xdr:col>
                    <xdr:colOff>38100</xdr:colOff>
                    <xdr:row>21</xdr:row>
                    <xdr:rowOff>228600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10</xdr:col>
                    <xdr:colOff>0</xdr:colOff>
                    <xdr:row>21</xdr:row>
                    <xdr:rowOff>0</xdr:rowOff>
                  </from>
                  <to>
                    <xdr:col>10</xdr:col>
                    <xdr:colOff>447675</xdr:colOff>
                    <xdr:row>21</xdr:row>
                    <xdr:rowOff>228600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9</xdr:col>
                    <xdr:colOff>0</xdr:colOff>
                    <xdr:row>22</xdr:row>
                    <xdr:rowOff>0</xdr:rowOff>
                  </from>
                  <to>
                    <xdr:col>10</xdr:col>
                    <xdr:colOff>38100</xdr:colOff>
                    <xdr:row>22</xdr:row>
                    <xdr:rowOff>228600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10</xdr:col>
                    <xdr:colOff>0</xdr:colOff>
                    <xdr:row>22</xdr:row>
                    <xdr:rowOff>0</xdr:rowOff>
                  </from>
                  <to>
                    <xdr:col>10</xdr:col>
                    <xdr:colOff>447675</xdr:colOff>
                    <xdr:row>22</xdr:row>
                    <xdr:rowOff>228600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9</xdr:col>
                    <xdr:colOff>0</xdr:colOff>
                    <xdr:row>23</xdr:row>
                    <xdr:rowOff>0</xdr:rowOff>
                  </from>
                  <to>
                    <xdr:col>10</xdr:col>
                    <xdr:colOff>38100</xdr:colOff>
                    <xdr:row>23</xdr:row>
                    <xdr:rowOff>228600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10</xdr:col>
                    <xdr:colOff>0</xdr:colOff>
                    <xdr:row>23</xdr:row>
                    <xdr:rowOff>0</xdr:rowOff>
                  </from>
                  <to>
                    <xdr:col>10</xdr:col>
                    <xdr:colOff>447675</xdr:colOff>
                    <xdr:row>23</xdr:row>
                    <xdr:rowOff>228600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9</xdr:col>
                    <xdr:colOff>0</xdr:colOff>
                    <xdr:row>30</xdr:row>
                    <xdr:rowOff>0</xdr:rowOff>
                  </from>
                  <to>
                    <xdr:col>10</xdr:col>
                    <xdr:colOff>38100</xdr:colOff>
                    <xdr:row>30</xdr:row>
                    <xdr:rowOff>228600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10</xdr:col>
                    <xdr:colOff>0</xdr:colOff>
                    <xdr:row>30</xdr:row>
                    <xdr:rowOff>0</xdr:rowOff>
                  </from>
                  <to>
                    <xdr:col>10</xdr:col>
                    <xdr:colOff>447675</xdr:colOff>
                    <xdr:row>30</xdr:row>
                    <xdr:rowOff>228600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9</xdr:col>
                    <xdr:colOff>0</xdr:colOff>
                    <xdr:row>31</xdr:row>
                    <xdr:rowOff>0</xdr:rowOff>
                  </from>
                  <to>
                    <xdr:col>10</xdr:col>
                    <xdr:colOff>38100</xdr:colOff>
                    <xdr:row>31</xdr:row>
                    <xdr:rowOff>228600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10</xdr:col>
                    <xdr:colOff>0</xdr:colOff>
                    <xdr:row>31</xdr:row>
                    <xdr:rowOff>0</xdr:rowOff>
                  </from>
                  <to>
                    <xdr:col>10</xdr:col>
                    <xdr:colOff>447675</xdr:colOff>
                    <xdr:row>31</xdr:row>
                    <xdr:rowOff>228600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9</xdr:col>
                    <xdr:colOff>0</xdr:colOff>
                    <xdr:row>40</xdr:row>
                    <xdr:rowOff>0</xdr:rowOff>
                  </from>
                  <to>
                    <xdr:col>10</xdr:col>
                    <xdr:colOff>38100</xdr:colOff>
                    <xdr:row>40</xdr:row>
                    <xdr:rowOff>228600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10</xdr:col>
                    <xdr:colOff>0</xdr:colOff>
                    <xdr:row>40</xdr:row>
                    <xdr:rowOff>0</xdr:rowOff>
                  </from>
                  <to>
                    <xdr:col>10</xdr:col>
                    <xdr:colOff>447675</xdr:colOff>
                    <xdr:row>40</xdr:row>
                    <xdr:rowOff>228600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9</xdr:col>
                    <xdr:colOff>0</xdr:colOff>
                    <xdr:row>55</xdr:row>
                    <xdr:rowOff>0</xdr:rowOff>
                  </from>
                  <to>
                    <xdr:col>10</xdr:col>
                    <xdr:colOff>38100</xdr:colOff>
                    <xdr:row>55</xdr:row>
                    <xdr:rowOff>228600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10</xdr:col>
                    <xdr:colOff>0</xdr:colOff>
                    <xdr:row>55</xdr:row>
                    <xdr:rowOff>0</xdr:rowOff>
                  </from>
                  <to>
                    <xdr:col>10</xdr:col>
                    <xdr:colOff>447675</xdr:colOff>
                    <xdr:row>55</xdr:row>
                    <xdr:rowOff>228600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9</xdr:col>
                    <xdr:colOff>0</xdr:colOff>
                    <xdr:row>56</xdr:row>
                    <xdr:rowOff>0</xdr:rowOff>
                  </from>
                  <to>
                    <xdr:col>10</xdr:col>
                    <xdr:colOff>38100</xdr:colOff>
                    <xdr:row>56</xdr:row>
                    <xdr:rowOff>228600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10</xdr:col>
                    <xdr:colOff>0</xdr:colOff>
                    <xdr:row>56</xdr:row>
                    <xdr:rowOff>0</xdr:rowOff>
                  </from>
                  <to>
                    <xdr:col>10</xdr:col>
                    <xdr:colOff>447675</xdr:colOff>
                    <xdr:row>56</xdr:row>
                    <xdr:rowOff>228600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9</xdr:col>
                    <xdr:colOff>0</xdr:colOff>
                    <xdr:row>58</xdr:row>
                    <xdr:rowOff>0</xdr:rowOff>
                  </from>
                  <to>
                    <xdr:col>10</xdr:col>
                    <xdr:colOff>38100</xdr:colOff>
                    <xdr:row>58</xdr:row>
                    <xdr:rowOff>228600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10</xdr:col>
                    <xdr:colOff>0</xdr:colOff>
                    <xdr:row>58</xdr:row>
                    <xdr:rowOff>0</xdr:rowOff>
                  </from>
                  <to>
                    <xdr:col>10</xdr:col>
                    <xdr:colOff>447675</xdr:colOff>
                    <xdr:row>58</xdr:row>
                    <xdr:rowOff>228600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9</xdr:col>
                    <xdr:colOff>0</xdr:colOff>
                    <xdr:row>57</xdr:row>
                    <xdr:rowOff>0</xdr:rowOff>
                  </from>
                  <to>
                    <xdr:col>10</xdr:col>
                    <xdr:colOff>38100</xdr:colOff>
                    <xdr:row>57</xdr:row>
                    <xdr:rowOff>228600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10</xdr:col>
                    <xdr:colOff>0</xdr:colOff>
                    <xdr:row>57</xdr:row>
                    <xdr:rowOff>0</xdr:rowOff>
                  </from>
                  <to>
                    <xdr:col>10</xdr:col>
                    <xdr:colOff>447675</xdr:colOff>
                    <xdr:row>57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病院・診療所 </vt:lpstr>
      <vt:lpstr>'病院・診療所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2019-01-28T05:29:01Z</cp:lastPrinted>
  <dcterms:created xsi:type="dcterms:W3CDTF">2017-12-26T01:52:35Z</dcterms:created>
  <dcterms:modified xsi:type="dcterms:W3CDTF">2019-08-16T00:14:37Z</dcterms:modified>
</cp:coreProperties>
</file>